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ag2435/arxiv_classifier/src/arxiv-classifier-leaderboard/results/"/>
    </mc:Choice>
  </mc:AlternateContent>
  <xr:revisionPtr revIDLastSave="0" documentId="13_ncr:1_{344C20A4-47A9-BD44-B6ED-F03EF8FA7C1B}" xr6:coauthVersionLast="47" xr6:coauthVersionMax="47" xr10:uidLastSave="{00000000-0000-0000-0000-000000000000}"/>
  <bookViews>
    <workbookView xWindow="4440" yWindow="760" windowWidth="25800" windowHeight="18880" xr2:uid="{00000000-000D-0000-FFFF-FFFF00000000}"/>
  </bookViews>
  <sheets>
    <sheet name="Sheet1" sheetId="1" r:id="rId1"/>
  </sheets>
  <definedNames>
    <definedName name="_xlnm._FilterDatabase" localSheetId="0" hidden="1">Sheet1!$A$1:$F$1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9" i="1" l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19" i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96" i="1"/>
  <c r="G97" i="1"/>
  <c r="G98" i="1"/>
  <c r="G99" i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78" i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42" i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3" i="1"/>
  <c r="G2" i="1"/>
</calcChain>
</file>

<file path=xl/sharedStrings.xml><?xml version="1.0" encoding="utf-8"?>
<sst xmlns="http://schemas.openxmlformats.org/spreadsheetml/2006/main" count="703" uniqueCount="447">
  <si>
    <t>subfield</t>
  </si>
  <si>
    <t>normalized_count</t>
  </si>
  <si>
    <t>primary_subfield_accuracy_fbabs</t>
  </si>
  <si>
    <t>primary_subfield_accuracy_Longformer_primary</t>
  </si>
  <si>
    <t>primary_subfield_accuracy_SciBERT_primary</t>
  </si>
  <si>
    <t>max</t>
  </si>
  <si>
    <t>cs.CV</t>
  </si>
  <si>
    <t>92.38 ± 2.60</t>
  </si>
  <si>
    <t>68.25 ± 1.10</t>
  </si>
  <si>
    <t>74.04 ± 1.04</t>
  </si>
  <si>
    <t>cs.LG</t>
  </si>
  <si>
    <t>79.78 ± 4.28</t>
  </si>
  <si>
    <t>61.80 ± 1.23</t>
  </si>
  <si>
    <t>66.92 ± 1.19</t>
  </si>
  <si>
    <t>cs.CL</t>
  </si>
  <si>
    <t>92.98 ± 3.41</t>
  </si>
  <si>
    <t>69.53 ± 1.43</t>
  </si>
  <si>
    <t>79.07 ± 1.26</t>
  </si>
  <si>
    <t>quant-ph</t>
  </si>
  <si>
    <t>97.06 ± 2.94</t>
  </si>
  <si>
    <t>82.80 ± 1.30</t>
  </si>
  <si>
    <t>74.38 ± 1.50</t>
  </si>
  <si>
    <t>hep-ph</t>
  </si>
  <si>
    <t>66.67 ± 10.54</t>
  </si>
  <si>
    <t>78.53 ± 1.81</t>
  </si>
  <si>
    <t>71.95 ± 1.98</t>
  </si>
  <si>
    <t>cs.RO</t>
  </si>
  <si>
    <t>91.30 ± 6.01</t>
  </si>
  <si>
    <t>89.14 ± 1.41</t>
  </si>
  <si>
    <t>94.47 ± 1.04</t>
  </si>
  <si>
    <t>math.AP</t>
  </si>
  <si>
    <t>80.95 ± 8.78</t>
  </si>
  <si>
    <t>75.84 ± 2.18</t>
  </si>
  <si>
    <t>74.81 ± 2.22</t>
  </si>
  <si>
    <t>cond-mat.mtrl-sci</t>
  </si>
  <si>
    <t>77.78 ± 10.08</t>
  </si>
  <si>
    <t>54.64 ± 2.50</t>
  </si>
  <si>
    <t>48.87 ± 2.51</t>
  </si>
  <si>
    <t>math.CO</t>
  </si>
  <si>
    <t>100.00 ± 0.00</t>
  </si>
  <si>
    <t>68.48 ± 2.49</t>
  </si>
  <si>
    <t>61.89 ± 2.60</t>
  </si>
  <si>
    <t>hep-th</t>
  </si>
  <si>
    <t>94.44 ± 5.56</t>
  </si>
  <si>
    <t>66.48 ± 2.48</t>
  </si>
  <si>
    <t>77.75 ± 2.18</t>
  </si>
  <si>
    <t>gr-qc</t>
  </si>
  <si>
    <t>94.74 ± 5.26</t>
  </si>
  <si>
    <t>85.79 ± 1.83</t>
  </si>
  <si>
    <t>92.08 ± 1.41</t>
  </si>
  <si>
    <t>astro-ph.GA</t>
  </si>
  <si>
    <t>84.00 ± 7.48</t>
  </si>
  <si>
    <t>82.32 ± 1.92</t>
  </si>
  <si>
    <t>81.06 ± 1.97</t>
  </si>
  <si>
    <t>math.OC</t>
  </si>
  <si>
    <t>60.00 ± 13.09</t>
  </si>
  <si>
    <t>73.24 ± 2.35</t>
  </si>
  <si>
    <t>61.69 ± 2.58</t>
  </si>
  <si>
    <t>cond-mat.mes-hall</t>
  </si>
  <si>
    <t>66.67 ± 14.21</t>
  </si>
  <si>
    <t>66.00 ± 2.74</t>
  </si>
  <si>
    <t>65.67 ± 2.75</t>
  </si>
  <si>
    <t>math.NA</t>
  </si>
  <si>
    <t>38.10 ± 10.86</t>
  </si>
  <si>
    <t>71.38 ± 2.69</t>
  </si>
  <si>
    <t>71.02 ± 2.70</t>
  </si>
  <si>
    <t>astro-ph.HE</t>
  </si>
  <si>
    <t>72.22 ± 10.86</t>
  </si>
  <si>
    <t>83.48 ± 2.02</t>
  </si>
  <si>
    <t>75.81 ± 2.33</t>
  </si>
  <si>
    <t>cs.CR</t>
  </si>
  <si>
    <t>75.08 ± 2.48</t>
  </si>
  <si>
    <t>82.30 ± 2.19</t>
  </si>
  <si>
    <t>cs.AI</t>
  </si>
  <si>
    <t>35.29 ± 11.95</t>
  </si>
  <si>
    <t>55.42 ± 2.73</t>
  </si>
  <si>
    <t>39.16 ± 2.68</t>
  </si>
  <si>
    <t>eess.SY</t>
  </si>
  <si>
    <t>12.50 ± 12.50</t>
  </si>
  <si>
    <t>66.43 ± 2.80</t>
  </si>
  <si>
    <t>70.98 ± 2.69</t>
  </si>
  <si>
    <t>math.PR</t>
  </si>
  <si>
    <t>75.00 ± 13.06</t>
  </si>
  <si>
    <t>74.89 ± 2.83</t>
  </si>
  <si>
    <t>72.34 ± 2.92</t>
  </si>
  <si>
    <t>stat.ME</t>
  </si>
  <si>
    <t>81.82 ± 12.20</t>
  </si>
  <si>
    <t>56.30 ± 3.22</t>
  </si>
  <si>
    <t>60.08 ± 3.18</t>
  </si>
  <si>
    <t>math.NT</t>
  </si>
  <si>
    <t>85.71 ± 9.71</t>
  </si>
  <si>
    <t>71.50 ± 3.15</t>
  </si>
  <si>
    <t>68.60 ± 3.23</t>
  </si>
  <si>
    <t>eess.IV</t>
  </si>
  <si>
    <t>0.00 ± 0.00</t>
  </si>
  <si>
    <t>85.14 ± 2.26</t>
  </si>
  <si>
    <t>68.27 ± 2.96</t>
  </si>
  <si>
    <t>math.AG</t>
  </si>
  <si>
    <t>88.89 ± 11.11</t>
  </si>
  <si>
    <t>65.45 ± 3.21</t>
  </si>
  <si>
    <t>78.64 ± 2.77</t>
  </si>
  <si>
    <t>cs.IT</t>
  </si>
  <si>
    <t>91.67 ± 8.33</t>
  </si>
  <si>
    <t>75.00 ± 2.80</t>
  </si>
  <si>
    <t>63.33 ± 3.12</t>
  </si>
  <si>
    <t>cond-mat.str-el</t>
  </si>
  <si>
    <t>74.89 ± 2.86</t>
  </si>
  <si>
    <t>74.03 ± 2.89</t>
  </si>
  <si>
    <t>physics.optics</t>
  </si>
  <si>
    <t>92.86 ± 7.14</t>
  </si>
  <si>
    <t>73.28 ± 2.82</t>
  </si>
  <si>
    <t>55.87 ± 3.17</t>
  </si>
  <si>
    <t>eess.SP</t>
  </si>
  <si>
    <t>25.00 ± 16.37</t>
  </si>
  <si>
    <t>66.96 ± 3.11</t>
  </si>
  <si>
    <t>71.30 ± 2.99</t>
  </si>
  <si>
    <t>astro-ph.SR</t>
  </si>
  <si>
    <t>61.54 ± 14.04</t>
  </si>
  <si>
    <t>88.28 ± 2.08</t>
  </si>
  <si>
    <t>76.57 ± 2.75</t>
  </si>
  <si>
    <t>astro-ph.CO</t>
  </si>
  <si>
    <t>77.14 ± 2.90</t>
  </si>
  <si>
    <t>72.86 ± 3.08</t>
  </si>
  <si>
    <t>physics.flu-dyn</t>
  </si>
  <si>
    <t>66.21 ± 3.20</t>
  </si>
  <si>
    <t>75.34 ± 2.92</t>
  </si>
  <si>
    <t>cs.HC</t>
  </si>
  <si>
    <t>46.67 ± 13.33</t>
  </si>
  <si>
    <t>77.98 ± 2.81</t>
  </si>
  <si>
    <t>65.14 ± 3.23</t>
  </si>
  <si>
    <t>math.DG</t>
  </si>
  <si>
    <t>77.78 ± 14.70</t>
  </si>
  <si>
    <t>54.42 ± 4.12</t>
  </si>
  <si>
    <t>69.39 ± 3.81</t>
  </si>
  <si>
    <t>cs.SE</t>
  </si>
  <si>
    <t>87.02 ± 2.34</t>
  </si>
  <si>
    <t>76.44 ± 2.95</t>
  </si>
  <si>
    <t>astro-ph.EP</t>
  </si>
  <si>
    <t>86.41 ± 2.39</t>
  </si>
  <si>
    <t>96.12 ± 1.35</t>
  </si>
  <si>
    <t>stat.ML</t>
  </si>
  <si>
    <t>16.67 ± 16.67</t>
  </si>
  <si>
    <t>67.72 ± 3.73</t>
  </si>
  <si>
    <t>51.90 ± 3.99</t>
  </si>
  <si>
    <t>math.DS</t>
  </si>
  <si>
    <t>50.00 ± 16.67</t>
  </si>
  <si>
    <t>66.24 ± 3.79</t>
  </si>
  <si>
    <t>64.97 ± 3.82</t>
  </si>
  <si>
    <t>cond-mat.stat-mech</t>
  </si>
  <si>
    <t>50.00 ± 13.87</t>
  </si>
  <si>
    <t>73.65 ± 3.42</t>
  </si>
  <si>
    <t>64.07 ± 3.72</t>
  </si>
  <si>
    <t>cond-mat.soft</t>
  </si>
  <si>
    <t>70.67 ± 3.73</t>
  </si>
  <si>
    <t>58.00 ± 4.04</t>
  </si>
  <si>
    <t>cs.IR</t>
  </si>
  <si>
    <t>66.67 ± 33.33</t>
  </si>
  <si>
    <t>85.80 ± 2.64</t>
  </si>
  <si>
    <t>82.95 ± 2.84</t>
  </si>
  <si>
    <t>cs.DS</t>
  </si>
  <si>
    <t>60.00 ± 16.33</t>
  </si>
  <si>
    <t>70.39 ± 3.72</t>
  </si>
  <si>
    <t>76.97 ± 3.43</t>
  </si>
  <si>
    <t>math-ph</t>
  </si>
  <si>
    <t>28.57 ± 18.44</t>
  </si>
  <si>
    <t>54.46 ± 4.73</t>
  </si>
  <si>
    <t>50.00 ± 4.75</t>
  </si>
  <si>
    <t>cond-mat.supr-con</t>
  </si>
  <si>
    <t>85.71 ± 14.29</t>
  </si>
  <si>
    <t>91.14 ± 2.27</t>
  </si>
  <si>
    <t>88.61 ± 2.54</t>
  </si>
  <si>
    <t>math.FA</t>
  </si>
  <si>
    <t>75.00 ± 25.00</t>
  </si>
  <si>
    <t>60.16 ± 4.34</t>
  </si>
  <si>
    <t>44.53 ± 4.41</t>
  </si>
  <si>
    <t>cs.CY</t>
  </si>
  <si>
    <t>77.86 ± 3.52</t>
  </si>
  <si>
    <t>67.14 ± 3.98</t>
  </si>
  <si>
    <t>astro-ph.IM</t>
  </si>
  <si>
    <t>40.00 ± 24.49</t>
  </si>
  <si>
    <t>84.17 ± 3.11</t>
  </si>
  <si>
    <t>80.58 ± 3.37</t>
  </si>
  <si>
    <t>cs.DC</t>
  </si>
  <si>
    <t>73.72 ± 3.77</t>
  </si>
  <si>
    <t>66.42 ± 4.05</t>
  </si>
  <si>
    <t>cs.NI</t>
  </si>
  <si>
    <t>78.51 ± 3.75</t>
  </si>
  <si>
    <t>72.73 ± 4.07</t>
  </si>
  <si>
    <t>cs.SD</t>
  </si>
  <si>
    <t>83.33 ± 16.67</t>
  </si>
  <si>
    <t>75.86 ± 3.99</t>
  </si>
  <si>
    <t>78.45 ± 3.83</t>
  </si>
  <si>
    <t>eess.AS</t>
  </si>
  <si>
    <t>70.54 ± 4.03</t>
  </si>
  <si>
    <t>67.44 ± 4.14</t>
  </si>
  <si>
    <t>math.ST</t>
  </si>
  <si>
    <t>60.00 ± 24.49</t>
  </si>
  <si>
    <t>75.58 ± 4.66</t>
  </si>
  <si>
    <t>67.44 ± 5.08</t>
  </si>
  <si>
    <t>math.GR</t>
  </si>
  <si>
    <t>67.12 ± 5.54</t>
  </si>
  <si>
    <t>79.45 ± 4.76</t>
  </si>
  <si>
    <t>math.GT</t>
  </si>
  <si>
    <t>50.00 ± 50.00</t>
  </si>
  <si>
    <t>68.22 ± 4.52</t>
  </si>
  <si>
    <t>71.03 ± 4.41</t>
  </si>
  <si>
    <t>math.RT</t>
  </si>
  <si>
    <t>49.35 ± 5.73</t>
  </si>
  <si>
    <t>67.53 ± 5.37</t>
  </si>
  <si>
    <t>nucl-th</t>
  </si>
  <si>
    <t>50.00 ± 18.90</t>
  </si>
  <si>
    <t>85.44 ± 3.49</t>
  </si>
  <si>
    <t>86.41 ± 3.39</t>
  </si>
  <si>
    <t>physics.chem-ph</t>
  </si>
  <si>
    <t>50.00 ± 28.87</t>
  </si>
  <si>
    <t>66.36 ± 4.53</t>
  </si>
  <si>
    <t>hep-ex</t>
  </si>
  <si>
    <t>69.44 ± 4.45</t>
  </si>
  <si>
    <t>71.30 ± 4.37</t>
  </si>
  <si>
    <t>physics.app-ph</t>
  </si>
  <si>
    <t>20.00 ± 20.00</t>
  </si>
  <si>
    <t>67.39 ± 4.91</t>
  </si>
  <si>
    <t>66.30 ± 4.95</t>
  </si>
  <si>
    <t>physics.soc-ph</t>
  </si>
  <si>
    <t>54.00 ± 5.01</t>
  </si>
  <si>
    <t>cs.LO</t>
  </si>
  <si>
    <t>68.75 ± 5.21</t>
  </si>
  <si>
    <t>66.25 ± 5.32</t>
  </si>
  <si>
    <t>cs.SI</t>
  </si>
  <si>
    <t>67.02 ± 4.88</t>
  </si>
  <si>
    <t>63.83 ± 4.98</t>
  </si>
  <si>
    <t>cs.GT</t>
  </si>
  <si>
    <t>75.32 ± 4.95</t>
  </si>
  <si>
    <t>83.12 ± 4.30</t>
  </si>
  <si>
    <t>math.CA</t>
  </si>
  <si>
    <t>38.57 ± 5.86</t>
  </si>
  <si>
    <t>58.57 ± 5.93</t>
  </si>
  <si>
    <t>physics.plasm-ph</t>
  </si>
  <si>
    <t>33.33 ± 33.33</t>
  </si>
  <si>
    <t>87.50 ± 3.55</t>
  </si>
  <si>
    <t>78.41 ± 4.41</t>
  </si>
  <si>
    <t>math.LO</t>
  </si>
  <si>
    <t>0.00 ± nan</t>
  </si>
  <si>
    <t>75.68 ± 5.02</t>
  </si>
  <si>
    <t>79.73 ± 4.71</t>
  </si>
  <si>
    <t>physics.ins-det</t>
  </si>
  <si>
    <t>86.90 ± 3.70</t>
  </si>
  <si>
    <t>75.00 ± 4.75</t>
  </si>
  <si>
    <t>stat.AP</t>
  </si>
  <si>
    <t>25.00 ± 25.00</t>
  </si>
  <si>
    <t>66.67 ± 5.27</t>
  </si>
  <si>
    <t>48.15 ± 5.59</t>
  </si>
  <si>
    <t>cond-mat.quant-gas</t>
  </si>
  <si>
    <t>84.42 ± 4.16</t>
  </si>
  <si>
    <t>math.AT</t>
  </si>
  <si>
    <t>64.00 ± 6.86</t>
  </si>
  <si>
    <t>54.00 ± 7.12</t>
  </si>
  <si>
    <t>math.RA</t>
  </si>
  <si>
    <t>66.67 ± 21.08</t>
  </si>
  <si>
    <t>68.75 ± 6.76</t>
  </si>
  <si>
    <t>58.33 ± 7.19</t>
  </si>
  <si>
    <t>cs.NE</t>
  </si>
  <si>
    <t>90.62 ± 3.67</t>
  </si>
  <si>
    <t>85.94 ± 4.38</t>
  </si>
  <si>
    <t>econ.GN</t>
  </si>
  <si>
    <t>math.CV</t>
  </si>
  <si>
    <t>100.00 ± nan</t>
  </si>
  <si>
    <t>67.24 ± 6.22</t>
  </si>
  <si>
    <t>68.97 ± 6.13</t>
  </si>
  <si>
    <t>physics.atom-ph</t>
  </si>
  <si>
    <t>84.06 ± 4.44</t>
  </si>
  <si>
    <t>76.81 ± 5.12</t>
  </si>
  <si>
    <t>math.AC</t>
  </si>
  <si>
    <t>82.93 ± 5.95</t>
  </si>
  <si>
    <t>80.49 ± 6.27</t>
  </si>
  <si>
    <t>cs.DB</t>
  </si>
  <si>
    <t>83.33 ± 4.85</t>
  </si>
  <si>
    <t>q-bio.NC</t>
  </si>
  <si>
    <t>61.29 ± 6.24</t>
  </si>
  <si>
    <t>56.45 ± 6.35</t>
  </si>
  <si>
    <t>econ.EM</t>
  </si>
  <si>
    <t>81.82 ± 5.88</t>
  </si>
  <si>
    <t>65.91 ± 7.23</t>
  </si>
  <si>
    <t>physics.med-ph</t>
  </si>
  <si>
    <t>74.47 ± 6.43</t>
  </si>
  <si>
    <t>76.60 ± 6.24</t>
  </si>
  <si>
    <t>physics.comp-ph</t>
  </si>
  <si>
    <t>55.36 ± 6.70</t>
  </si>
  <si>
    <t>57.14 ± 6.67</t>
  </si>
  <si>
    <t>hep-lat</t>
  </si>
  <si>
    <t>94.12 ± 3.33</t>
  </si>
  <si>
    <t>96.08 ± 2.75</t>
  </si>
  <si>
    <t>cs.AR</t>
  </si>
  <si>
    <t>68.00 ± 6.66</t>
  </si>
  <si>
    <t>66.00 ± 6.77</t>
  </si>
  <si>
    <t>cond-mat.dis-nn</t>
  </si>
  <si>
    <t>72.73 ± 6.79</t>
  </si>
  <si>
    <t>68.18 ± 7.10</t>
  </si>
  <si>
    <t>q-bio.PE</t>
  </si>
  <si>
    <t>51.85 ± 9.80</t>
  </si>
  <si>
    <t>77.78 ± 8.15</t>
  </si>
  <si>
    <t>nucl-ex</t>
  </si>
  <si>
    <t>87.50 ± 4.82</t>
  </si>
  <si>
    <t>cs.CE</t>
  </si>
  <si>
    <t>52.17 ± 7.45</t>
  </si>
  <si>
    <t>63.04 ± 7.20</t>
  </si>
  <si>
    <t>q-bio.QM</t>
  </si>
  <si>
    <t>53.49 ± 7.70</t>
  </si>
  <si>
    <t>37.21 ± 7.46</t>
  </si>
  <si>
    <t>math.OA</t>
  </si>
  <si>
    <t>91.49 ± 4.11</t>
  </si>
  <si>
    <t>87.23 ± 4.92</t>
  </si>
  <si>
    <t>math.CT</t>
  </si>
  <si>
    <t>81.25 ± 7.01</t>
  </si>
  <si>
    <t>84.38 ± 6.52</t>
  </si>
  <si>
    <t>cs.PL</t>
  </si>
  <si>
    <t>72.92 ± 6.48</t>
  </si>
  <si>
    <t>79.17 ± 5.92</t>
  </si>
  <si>
    <t>math.MG</t>
  </si>
  <si>
    <t>42.86 ± 20.20</t>
  </si>
  <si>
    <t>79.31 ± 7.66</t>
  </si>
  <si>
    <t>75.86 ± 8.09</t>
  </si>
  <si>
    <t>math.QA</t>
  </si>
  <si>
    <t>81.82 ± 6.82</t>
  </si>
  <si>
    <t>63.64 ± 8.50</t>
  </si>
  <si>
    <t>econ.TH</t>
  </si>
  <si>
    <t>18.18 ± 6.82</t>
  </si>
  <si>
    <t>45.45 ± 8.80</t>
  </si>
  <si>
    <t>cs.CC</t>
  </si>
  <si>
    <t>71.93 ± 6.00</t>
  </si>
  <si>
    <t>84.21 ± 4.87</t>
  </si>
  <si>
    <t>physics.geo-ph</t>
  </si>
  <si>
    <t>76.67 ± 7.85</t>
  </si>
  <si>
    <t>73.33 ± 8.21</t>
  </si>
  <si>
    <t>cs.GR</t>
  </si>
  <si>
    <t>80.56 ± 6.69</t>
  </si>
  <si>
    <t>91.67 ± 4.67</t>
  </si>
  <si>
    <t>cs.MA</t>
  </si>
  <si>
    <t>77.27 ± 6.39</t>
  </si>
  <si>
    <t>physics.ao-ph</t>
  </si>
  <si>
    <t>83.67 ± 5.33</t>
  </si>
  <si>
    <t>87.76 ± 4.73</t>
  </si>
  <si>
    <t>physics.bio-ph</t>
  </si>
  <si>
    <t>41.38 ± 9.31</t>
  </si>
  <si>
    <t>20.69 ± 7.66</t>
  </si>
  <si>
    <t>math.GM</t>
  </si>
  <si>
    <t>cs.CG</t>
  </si>
  <si>
    <t>86.11 ± 5.85</t>
  </si>
  <si>
    <t>83.33 ± 6.30</t>
  </si>
  <si>
    <t>math.SG</t>
  </si>
  <si>
    <t>95.83 ± 4.17</t>
  </si>
  <si>
    <t>91.67 ± 5.76</t>
  </si>
  <si>
    <t>physics.acc-ph</t>
  </si>
  <si>
    <t>95.65 ± 4.35</t>
  </si>
  <si>
    <t>math.SP</t>
  </si>
  <si>
    <t>86.96 ± 7.18</t>
  </si>
  <si>
    <t>69.57 ± 9.81</t>
  </si>
  <si>
    <t>stat.CO</t>
  </si>
  <si>
    <t>96.15 ± 3.85</t>
  </si>
  <si>
    <t>84.62 ± 7.22</t>
  </si>
  <si>
    <t>q-bio.BM</t>
  </si>
  <si>
    <t>64.86 ± 7.96</t>
  </si>
  <si>
    <t>70.27 ± 7.62</t>
  </si>
  <si>
    <t>cs.DM</t>
  </si>
  <si>
    <t>75.00 ± 9.03</t>
  </si>
  <si>
    <t>37.50 ± 10.09</t>
  </si>
  <si>
    <t>physics.gen-ph</t>
  </si>
  <si>
    <t>cs.DL</t>
  </si>
  <si>
    <t>87.50 ± 6.90</t>
  </si>
  <si>
    <t>cs.FL</t>
  </si>
  <si>
    <t>math.GN</t>
  </si>
  <si>
    <t>69.23 ± 13.32</t>
  </si>
  <si>
    <t>physics.ed-ph</t>
  </si>
  <si>
    <t>86.36 ± 7.49</t>
  </si>
  <si>
    <t>81.82 ± 8.42</t>
  </si>
  <si>
    <t>math.HO</t>
  </si>
  <si>
    <t>72.73 ± 14.08</t>
  </si>
  <si>
    <t>54.55 ± 15.75</t>
  </si>
  <si>
    <t>physics.class-ph</t>
  </si>
  <si>
    <t>57.14 ± 11.07</t>
  </si>
  <si>
    <t>cs.ET</t>
  </si>
  <si>
    <t>76.00 ± 8.72</t>
  </si>
  <si>
    <t>cs.MM</t>
  </si>
  <si>
    <t>78.95 ± 9.61</t>
  </si>
  <si>
    <t>57.89 ± 11.64</t>
  </si>
  <si>
    <t>nlin.SI</t>
  </si>
  <si>
    <t>94.12 ± 5.88</t>
  </si>
  <si>
    <t>82.35 ± 9.53</t>
  </si>
  <si>
    <t>physics.hist-ph</t>
  </si>
  <si>
    <t>93.75 ± 6.25</t>
  </si>
  <si>
    <t>81.25 ± 10.08</t>
  </si>
  <si>
    <t>q-fin.MF</t>
  </si>
  <si>
    <t>40.00 ± 10.00</t>
  </si>
  <si>
    <t>36.00 ± 9.80</t>
  </si>
  <si>
    <t>q-fin.ST</t>
  </si>
  <si>
    <t>nlin.PS</t>
  </si>
  <si>
    <t>89.47 ± 7.23</t>
  </si>
  <si>
    <t>nlin.AO</t>
  </si>
  <si>
    <t>76.92 ± 12.16</t>
  </si>
  <si>
    <t>physics.space-ph</t>
  </si>
  <si>
    <t>q-fin.PM</t>
  </si>
  <si>
    <t>63.16 ± 11.37</t>
  </si>
  <si>
    <t>physics.data-an</t>
  </si>
  <si>
    <t>55.56 ± 17.57</t>
  </si>
  <si>
    <t>44.44 ± 17.57</t>
  </si>
  <si>
    <t>nlin.CD</t>
  </si>
  <si>
    <t>83.33 ± 11.24</t>
  </si>
  <si>
    <t>q-bio.GN</t>
  </si>
  <si>
    <t>71.43 ± 12.53</t>
  </si>
  <si>
    <t>64.29 ± 13.29</t>
  </si>
  <si>
    <t>math.KT</t>
  </si>
  <si>
    <t>62.50 ± 18.30</t>
  </si>
  <si>
    <t>q-bio.MN</t>
  </si>
  <si>
    <t>86.67 ± 9.09</t>
  </si>
  <si>
    <t>93.33 ± 6.67</t>
  </si>
  <si>
    <t>q-fin.CP</t>
  </si>
  <si>
    <t>q-fin.RM</t>
  </si>
  <si>
    <t>80.00 ± 20.00</t>
  </si>
  <si>
    <t>q-fin.TR</t>
  </si>
  <si>
    <t>cs.SC</t>
  </si>
  <si>
    <t>90.91 ± 9.09</t>
  </si>
  <si>
    <t>q-bio.TO</t>
  </si>
  <si>
    <t>63.64 ± 15.21</t>
  </si>
  <si>
    <t>cond-mat.other</t>
  </si>
  <si>
    <t>57.14 ± 20.20</t>
  </si>
  <si>
    <t>q-fin.GN</t>
  </si>
  <si>
    <t>cs.PF</t>
  </si>
  <si>
    <t>37.50 ± 18.30</t>
  </si>
  <si>
    <t>q-bio.OT</t>
  </si>
  <si>
    <t>q-fin.PR</t>
  </si>
  <si>
    <t>cs.MS</t>
  </si>
  <si>
    <t>stat.OT</t>
  </si>
  <si>
    <t>physics.pop-ph</t>
  </si>
  <si>
    <t>50.00 ± 22.36</t>
  </si>
  <si>
    <t>cs.OH</t>
  </si>
  <si>
    <t>cs.OS</t>
  </si>
  <si>
    <t>q-bio.CB</t>
  </si>
  <si>
    <t>physics.atm-clus</t>
  </si>
  <si>
    <t>nlin.CG</t>
  </si>
  <si>
    <t>q-bio.SC</t>
  </si>
  <si>
    <t>cs.GL</t>
  </si>
  <si>
    <t>astro-ph</t>
  </si>
  <si>
    <t>cs.NA</t>
  </si>
  <si>
    <t>q-fin.EC</t>
  </si>
  <si>
    <t>cs.SY</t>
  </si>
  <si>
    <t>q-alg</t>
  </si>
  <si>
    <t>subfield_cmf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</si>
</sst>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5"/>
  <sheetViews>
    <sheetView tabSelected="1" workbookViewId="0">
      <selection activeCell="J11" sqref="J11"/>
    </sheetView>
  </sheetViews>
  <sheetFormatPr baseColWidth="10" defaultColWidth="8.83203125" defaultRowHeight="15" x14ac:dyDescent="0.2"/>
  <cols>
    <col min="1" max="1" width="19.33203125" customWidth="1"/>
    <col min="2" max="2" width="21.5" customWidth="1"/>
    <col min="3" max="3" width="22" customWidth="1"/>
    <col min="4" max="4" width="19.83203125" customWidth="1"/>
    <col min="5" max="5" width="17.5" customWidth="1"/>
    <col min="6" max="6" width="0" hidden="1" customWidth="1"/>
    <col min="7" max="7" width="24.1640625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446</v>
      </c>
    </row>
    <row r="2" spans="1:7" x14ac:dyDescent="0.2">
      <c r="A2" t="s">
        <v>6</v>
      </c>
      <c r="B2">
        <v>8.4544218880168304E-2</v>
      </c>
      <c r="C2" t="s">
        <v>7</v>
      </c>
      <c r="D2" t="s">
        <v>8</v>
      </c>
      <c r="E2" t="s">
        <v>9</v>
      </c>
      <c r="F2" t="s">
        <v>7</v>
      </c>
      <c r="G2">
        <f>B2</f>
        <v>8.4544218880168304E-2</v>
      </c>
    </row>
    <row r="3" spans="1:7" x14ac:dyDescent="0.2">
      <c r="A3" t="s">
        <v>10</v>
      </c>
      <c r="B3">
        <v>7.7099136230104795E-2</v>
      </c>
      <c r="C3" t="s">
        <v>11</v>
      </c>
      <c r="D3" t="s">
        <v>12</v>
      </c>
      <c r="E3" t="s">
        <v>13</v>
      </c>
      <c r="F3" t="s">
        <v>11</v>
      </c>
      <c r="G3">
        <f>G2+B3</f>
        <v>0.16164335511027311</v>
      </c>
    </row>
    <row r="4" spans="1:7" x14ac:dyDescent="0.2">
      <c r="A4" t="s">
        <v>14</v>
      </c>
      <c r="B4">
        <v>4.5095803919849103E-2</v>
      </c>
      <c r="C4" t="s">
        <v>15</v>
      </c>
      <c r="D4" t="s">
        <v>16</v>
      </c>
      <c r="E4" t="s">
        <v>17</v>
      </c>
      <c r="F4" t="s">
        <v>15</v>
      </c>
      <c r="G4">
        <f t="shared" ref="G4:G67" si="0">G3+B4</f>
        <v>0.20673915903012222</v>
      </c>
    </row>
    <row r="5" spans="1:7" x14ac:dyDescent="0.2">
      <c r="A5" t="s">
        <v>18</v>
      </c>
      <c r="B5">
        <v>4.21888016836936E-2</v>
      </c>
      <c r="C5" t="s">
        <v>19</v>
      </c>
      <c r="D5" t="s">
        <v>20</v>
      </c>
      <c r="E5" t="s">
        <v>21</v>
      </c>
      <c r="F5" t="s">
        <v>19</v>
      </c>
      <c r="G5">
        <f t="shared" si="0"/>
        <v>0.24892796071381582</v>
      </c>
    </row>
    <row r="6" spans="1:7" x14ac:dyDescent="0.2">
      <c r="A6" t="s">
        <v>22</v>
      </c>
      <c r="B6">
        <v>2.4238172490901901E-2</v>
      </c>
      <c r="C6" t="s">
        <v>23</v>
      </c>
      <c r="D6" t="s">
        <v>24</v>
      </c>
      <c r="E6" t="s">
        <v>25</v>
      </c>
      <c r="F6" t="s">
        <v>24</v>
      </c>
      <c r="G6">
        <f t="shared" si="0"/>
        <v>0.27316613320471772</v>
      </c>
    </row>
    <row r="7" spans="1:7" x14ac:dyDescent="0.2">
      <c r="A7" t="s">
        <v>26</v>
      </c>
      <c r="B7">
        <v>2.29008637698952E-2</v>
      </c>
      <c r="C7" t="s">
        <v>27</v>
      </c>
      <c r="D7" t="s">
        <v>28</v>
      </c>
      <c r="E7" t="s">
        <v>29</v>
      </c>
      <c r="F7" t="s">
        <v>29</v>
      </c>
      <c r="G7">
        <f t="shared" si="0"/>
        <v>0.29606699697461292</v>
      </c>
    </row>
    <row r="8" spans="1:7" x14ac:dyDescent="0.2">
      <c r="A8" t="s">
        <v>30</v>
      </c>
      <c r="B8">
        <v>2.05945543035033E-2</v>
      </c>
      <c r="C8" t="s">
        <v>31</v>
      </c>
      <c r="D8" t="s">
        <v>32</v>
      </c>
      <c r="E8" t="s">
        <v>33</v>
      </c>
      <c r="F8" t="s">
        <v>31</v>
      </c>
      <c r="G8">
        <f t="shared" si="0"/>
        <v>0.31666155127811624</v>
      </c>
    </row>
    <row r="9" spans="1:7" x14ac:dyDescent="0.2">
      <c r="A9" t="s">
        <v>34</v>
      </c>
      <c r="B9">
        <v>2.0441092646994299E-2</v>
      </c>
      <c r="C9" t="s">
        <v>35</v>
      </c>
      <c r="D9" t="s">
        <v>36</v>
      </c>
      <c r="E9" t="s">
        <v>37</v>
      </c>
      <c r="F9" t="s">
        <v>35</v>
      </c>
      <c r="G9">
        <f t="shared" si="0"/>
        <v>0.33710264392511052</v>
      </c>
    </row>
    <row r="10" spans="1:7" x14ac:dyDescent="0.2">
      <c r="A10" t="s">
        <v>38</v>
      </c>
      <c r="B10">
        <v>1.9428245714035099E-2</v>
      </c>
      <c r="C10" t="s">
        <v>39</v>
      </c>
      <c r="D10" t="s">
        <v>40</v>
      </c>
      <c r="E10" t="s">
        <v>41</v>
      </c>
      <c r="F10" t="s">
        <v>39</v>
      </c>
      <c r="G10">
        <f t="shared" si="0"/>
        <v>0.35653088963914564</v>
      </c>
    </row>
    <row r="11" spans="1:7" x14ac:dyDescent="0.2">
      <c r="A11" t="s">
        <v>42</v>
      </c>
      <c r="B11">
        <v>1.88363221817862E-2</v>
      </c>
      <c r="C11" t="s">
        <v>43</v>
      </c>
      <c r="D11" t="s">
        <v>44</v>
      </c>
      <c r="E11" t="s">
        <v>45</v>
      </c>
      <c r="F11" t="s">
        <v>43</v>
      </c>
      <c r="G11">
        <f t="shared" si="0"/>
        <v>0.37536721182093186</v>
      </c>
    </row>
    <row r="12" spans="1:7" x14ac:dyDescent="0.2">
      <c r="A12" t="s">
        <v>46</v>
      </c>
      <c r="B12">
        <v>1.8327706405927999E-2</v>
      </c>
      <c r="C12" t="s">
        <v>47</v>
      </c>
      <c r="D12" t="s">
        <v>48</v>
      </c>
      <c r="E12" t="s">
        <v>49</v>
      </c>
      <c r="F12" t="s">
        <v>47</v>
      </c>
      <c r="G12">
        <f t="shared" si="0"/>
        <v>0.39369491822685987</v>
      </c>
    </row>
    <row r="13" spans="1:7" x14ac:dyDescent="0.2">
      <c r="A13" t="s">
        <v>50</v>
      </c>
      <c r="B13">
        <v>1.7963783049063799E-2</v>
      </c>
      <c r="C13" t="s">
        <v>51</v>
      </c>
      <c r="D13" t="s">
        <v>52</v>
      </c>
      <c r="E13" t="s">
        <v>53</v>
      </c>
      <c r="F13" t="s">
        <v>51</v>
      </c>
      <c r="G13">
        <f t="shared" si="0"/>
        <v>0.41165870127592369</v>
      </c>
    </row>
    <row r="14" spans="1:7" x14ac:dyDescent="0.2">
      <c r="A14" t="s">
        <v>54</v>
      </c>
      <c r="B14">
        <v>1.7832244486341901E-2</v>
      </c>
      <c r="C14" t="s">
        <v>55</v>
      </c>
      <c r="D14" t="s">
        <v>56</v>
      </c>
      <c r="E14" t="s">
        <v>57</v>
      </c>
      <c r="F14" t="s">
        <v>56</v>
      </c>
      <c r="G14">
        <f t="shared" si="0"/>
        <v>0.4294909457622656</v>
      </c>
    </row>
    <row r="15" spans="1:7" x14ac:dyDescent="0.2">
      <c r="A15" t="s">
        <v>58</v>
      </c>
      <c r="B15">
        <v>1.56048581575831E-2</v>
      </c>
      <c r="C15" t="s">
        <v>59</v>
      </c>
      <c r="D15" t="s">
        <v>60</v>
      </c>
      <c r="E15" t="s">
        <v>61</v>
      </c>
      <c r="F15" t="s">
        <v>59</v>
      </c>
      <c r="G15">
        <f t="shared" si="0"/>
        <v>0.44509580391984871</v>
      </c>
    </row>
    <row r="16" spans="1:7" x14ac:dyDescent="0.2">
      <c r="A16" t="s">
        <v>62</v>
      </c>
      <c r="B16">
        <v>1.54250887885298E-2</v>
      </c>
      <c r="C16" t="s">
        <v>63</v>
      </c>
      <c r="D16" t="s">
        <v>64</v>
      </c>
      <c r="E16" t="s">
        <v>65</v>
      </c>
      <c r="F16" t="s">
        <v>64</v>
      </c>
      <c r="G16">
        <f t="shared" si="0"/>
        <v>0.46052089270837848</v>
      </c>
    </row>
    <row r="17" spans="1:7" x14ac:dyDescent="0.2">
      <c r="A17" t="s">
        <v>66</v>
      </c>
      <c r="B17">
        <v>1.52365501819616E-2</v>
      </c>
      <c r="C17" t="s">
        <v>67</v>
      </c>
      <c r="D17" t="s">
        <v>68</v>
      </c>
      <c r="E17" t="s">
        <v>69</v>
      </c>
      <c r="F17" t="s">
        <v>68</v>
      </c>
      <c r="G17">
        <f t="shared" si="0"/>
        <v>0.47575744289034005</v>
      </c>
    </row>
    <row r="18" spans="1:7" x14ac:dyDescent="0.2">
      <c r="A18" t="s">
        <v>70</v>
      </c>
      <c r="B18">
        <v>1.48419344937957E-2</v>
      </c>
      <c r="C18" t="s">
        <v>47</v>
      </c>
      <c r="D18" t="s">
        <v>71</v>
      </c>
      <c r="E18" t="s">
        <v>72</v>
      </c>
      <c r="F18" t="s">
        <v>47</v>
      </c>
      <c r="G18">
        <f t="shared" si="0"/>
        <v>0.49059937738413573</v>
      </c>
    </row>
    <row r="19" spans="1:7" x14ac:dyDescent="0.2">
      <c r="A19" t="s">
        <v>73</v>
      </c>
      <c r="B19">
        <v>1.47893190687069E-2</v>
      </c>
      <c r="C19" t="s">
        <v>74</v>
      </c>
      <c r="D19" t="s">
        <v>75</v>
      </c>
      <c r="E19" t="s">
        <v>76</v>
      </c>
      <c r="F19" t="s">
        <v>75</v>
      </c>
      <c r="G19">
        <f t="shared" si="0"/>
        <v>0.50538869645284268</v>
      </c>
    </row>
    <row r="20" spans="1:7" x14ac:dyDescent="0.2">
      <c r="A20" t="s">
        <v>77</v>
      </c>
      <c r="B20">
        <v>1.4061472354978699E-2</v>
      </c>
      <c r="C20" t="s">
        <v>78</v>
      </c>
      <c r="D20" t="s">
        <v>79</v>
      </c>
      <c r="E20" t="s">
        <v>80</v>
      </c>
      <c r="F20" t="s">
        <v>80</v>
      </c>
      <c r="G20">
        <f t="shared" si="0"/>
        <v>0.51945016880782136</v>
      </c>
    </row>
    <row r="21" spans="1:7" x14ac:dyDescent="0.2">
      <c r="A21" t="s">
        <v>81</v>
      </c>
      <c r="B21">
        <v>1.39957030736177E-2</v>
      </c>
      <c r="C21" t="s">
        <v>82</v>
      </c>
      <c r="D21" t="s">
        <v>83</v>
      </c>
      <c r="E21" t="s">
        <v>84</v>
      </c>
      <c r="F21" t="s">
        <v>82</v>
      </c>
      <c r="G21">
        <f t="shared" si="0"/>
        <v>0.5334458718814391</v>
      </c>
    </row>
    <row r="22" spans="1:7" x14ac:dyDescent="0.2">
      <c r="A22" t="s">
        <v>85</v>
      </c>
      <c r="B22">
        <v>1.2960933046871501E-2</v>
      </c>
      <c r="C22" t="s">
        <v>86</v>
      </c>
      <c r="D22" t="s">
        <v>87</v>
      </c>
      <c r="E22" t="s">
        <v>88</v>
      </c>
      <c r="F22" t="s">
        <v>86</v>
      </c>
      <c r="G22">
        <f t="shared" si="0"/>
        <v>0.54640680492831062</v>
      </c>
    </row>
    <row r="23" spans="1:7" x14ac:dyDescent="0.2">
      <c r="A23" t="s">
        <v>89</v>
      </c>
      <c r="B23">
        <v>1.281185600912E-2</v>
      </c>
      <c r="C23" t="s">
        <v>90</v>
      </c>
      <c r="D23" t="s">
        <v>91</v>
      </c>
      <c r="E23" t="s">
        <v>92</v>
      </c>
      <c r="F23" t="s">
        <v>90</v>
      </c>
      <c r="G23">
        <f t="shared" si="0"/>
        <v>0.55921866093743067</v>
      </c>
    </row>
    <row r="24" spans="1:7" x14ac:dyDescent="0.2">
      <c r="A24" t="s">
        <v>93</v>
      </c>
      <c r="B24">
        <v>1.2680317446398E-2</v>
      </c>
      <c r="C24" t="s">
        <v>94</v>
      </c>
      <c r="D24" t="s">
        <v>95</v>
      </c>
      <c r="E24" t="s">
        <v>96</v>
      </c>
      <c r="F24" t="s">
        <v>95</v>
      </c>
      <c r="G24">
        <f t="shared" si="0"/>
        <v>0.57189897838382864</v>
      </c>
    </row>
    <row r="25" spans="1:7" x14ac:dyDescent="0.2">
      <c r="A25" t="s">
        <v>97</v>
      </c>
      <c r="B25">
        <v>1.25356250274038E-2</v>
      </c>
      <c r="C25" t="s">
        <v>98</v>
      </c>
      <c r="D25" t="s">
        <v>99</v>
      </c>
      <c r="E25" t="s">
        <v>100</v>
      </c>
      <c r="F25" t="s">
        <v>98</v>
      </c>
      <c r="G25">
        <f t="shared" si="0"/>
        <v>0.58443460341123243</v>
      </c>
    </row>
    <row r="26" spans="1:7" x14ac:dyDescent="0.2">
      <c r="A26" t="s">
        <v>101</v>
      </c>
      <c r="B26">
        <v>1.1952470732669701E-2</v>
      </c>
      <c r="C26" t="s">
        <v>102</v>
      </c>
      <c r="D26" t="s">
        <v>103</v>
      </c>
      <c r="E26" t="s">
        <v>104</v>
      </c>
      <c r="F26" t="s">
        <v>102</v>
      </c>
      <c r="G26">
        <f t="shared" si="0"/>
        <v>0.59638707414390213</v>
      </c>
    </row>
    <row r="27" spans="1:7" x14ac:dyDescent="0.2">
      <c r="A27" t="s">
        <v>105</v>
      </c>
      <c r="B27">
        <v>1.161485508835E-2</v>
      </c>
      <c r="C27" t="s">
        <v>59</v>
      </c>
      <c r="D27" t="s">
        <v>106</v>
      </c>
      <c r="E27" t="s">
        <v>107</v>
      </c>
      <c r="F27" t="s">
        <v>106</v>
      </c>
      <c r="G27">
        <f t="shared" si="0"/>
        <v>0.60800192923225216</v>
      </c>
    </row>
    <row r="28" spans="1:7" x14ac:dyDescent="0.2">
      <c r="A28" t="s">
        <v>108</v>
      </c>
      <c r="B28">
        <v>1.16104704695926E-2</v>
      </c>
      <c r="C28" t="s">
        <v>109</v>
      </c>
      <c r="D28" t="s">
        <v>110</v>
      </c>
      <c r="E28" t="s">
        <v>111</v>
      </c>
      <c r="F28" t="s">
        <v>109</v>
      </c>
      <c r="G28">
        <f t="shared" si="0"/>
        <v>0.61961239970184478</v>
      </c>
    </row>
    <row r="29" spans="1:7" x14ac:dyDescent="0.2">
      <c r="A29" t="s">
        <v>112</v>
      </c>
      <c r="B29">
        <v>1.15973166133204E-2</v>
      </c>
      <c r="C29" t="s">
        <v>113</v>
      </c>
      <c r="D29" t="s">
        <v>114</v>
      </c>
      <c r="E29" t="s">
        <v>115</v>
      </c>
      <c r="F29" t="s">
        <v>115</v>
      </c>
      <c r="G29">
        <f t="shared" si="0"/>
        <v>0.6312097163151652</v>
      </c>
    </row>
    <row r="30" spans="1:7" x14ac:dyDescent="0.2">
      <c r="A30" t="s">
        <v>116</v>
      </c>
      <c r="B30">
        <v>1.10185469373437E-2</v>
      </c>
      <c r="C30" t="s">
        <v>117</v>
      </c>
      <c r="D30" t="s">
        <v>118</v>
      </c>
      <c r="E30" t="s">
        <v>119</v>
      </c>
      <c r="F30" t="s">
        <v>118</v>
      </c>
      <c r="G30">
        <f t="shared" si="0"/>
        <v>0.64222826325250892</v>
      </c>
    </row>
    <row r="31" spans="1:7" x14ac:dyDescent="0.2">
      <c r="A31" t="s">
        <v>120</v>
      </c>
      <c r="B31">
        <v>1.0360854123733901E-2</v>
      </c>
      <c r="C31" t="s">
        <v>39</v>
      </c>
      <c r="D31" t="s">
        <v>121</v>
      </c>
      <c r="E31" t="s">
        <v>122</v>
      </c>
      <c r="F31" t="s">
        <v>39</v>
      </c>
      <c r="G31">
        <f t="shared" si="0"/>
        <v>0.65258911737624281</v>
      </c>
    </row>
    <row r="32" spans="1:7" x14ac:dyDescent="0.2">
      <c r="A32" t="s">
        <v>123</v>
      </c>
      <c r="B32">
        <v>1.03126233174025E-2</v>
      </c>
      <c r="C32" t="s">
        <v>39</v>
      </c>
      <c r="D32" t="s">
        <v>124</v>
      </c>
      <c r="E32" t="s">
        <v>125</v>
      </c>
      <c r="F32" t="s">
        <v>39</v>
      </c>
      <c r="G32">
        <f t="shared" si="0"/>
        <v>0.66290174069364527</v>
      </c>
    </row>
    <row r="33" spans="1:7" x14ac:dyDescent="0.2">
      <c r="A33" t="s">
        <v>126</v>
      </c>
      <c r="B33">
        <v>9.4970842285262997E-3</v>
      </c>
      <c r="C33" t="s">
        <v>127</v>
      </c>
      <c r="D33" t="s">
        <v>128</v>
      </c>
      <c r="E33" t="s">
        <v>129</v>
      </c>
      <c r="F33" t="s">
        <v>128</v>
      </c>
      <c r="G33">
        <f t="shared" si="0"/>
        <v>0.67239882492217162</v>
      </c>
    </row>
    <row r="34" spans="1:7" x14ac:dyDescent="0.2">
      <c r="A34" t="s">
        <v>130</v>
      </c>
      <c r="B34">
        <v>9.3655456658043E-3</v>
      </c>
      <c r="C34" t="s">
        <v>131</v>
      </c>
      <c r="D34" t="s">
        <v>132</v>
      </c>
      <c r="E34" t="s">
        <v>133</v>
      </c>
      <c r="F34" t="s">
        <v>131</v>
      </c>
      <c r="G34">
        <f t="shared" si="0"/>
        <v>0.6817643705879759</v>
      </c>
    </row>
    <row r="35" spans="1:7" x14ac:dyDescent="0.2">
      <c r="A35" t="s">
        <v>134</v>
      </c>
      <c r="B35">
        <v>9.0235454027271997E-3</v>
      </c>
      <c r="C35" t="s">
        <v>39</v>
      </c>
      <c r="D35" t="s">
        <v>135</v>
      </c>
      <c r="E35" t="s">
        <v>136</v>
      </c>
      <c r="F35" t="s">
        <v>39</v>
      </c>
      <c r="G35">
        <f t="shared" si="0"/>
        <v>0.69078791599070311</v>
      </c>
    </row>
    <row r="36" spans="1:7" x14ac:dyDescent="0.2">
      <c r="A36" t="s">
        <v>137</v>
      </c>
      <c r="B36">
        <v>8.7473144210109995E-3</v>
      </c>
      <c r="C36" t="s">
        <v>39</v>
      </c>
      <c r="D36" t="s">
        <v>138</v>
      </c>
      <c r="E36" t="s">
        <v>139</v>
      </c>
      <c r="F36" t="s">
        <v>39</v>
      </c>
      <c r="G36">
        <f t="shared" si="0"/>
        <v>0.69953523041171406</v>
      </c>
    </row>
    <row r="37" spans="1:7" x14ac:dyDescent="0.2">
      <c r="A37" t="s">
        <v>140</v>
      </c>
      <c r="B37">
        <v>8.5719296707151005E-3</v>
      </c>
      <c r="C37" t="s">
        <v>141</v>
      </c>
      <c r="D37" t="s">
        <v>142</v>
      </c>
      <c r="E37" t="s">
        <v>143</v>
      </c>
      <c r="F37" t="s">
        <v>142</v>
      </c>
      <c r="G37">
        <f t="shared" si="0"/>
        <v>0.70810716008242913</v>
      </c>
    </row>
    <row r="38" spans="1:7" x14ac:dyDescent="0.2">
      <c r="A38" t="s">
        <v>144</v>
      </c>
      <c r="B38">
        <v>8.5412373394132997E-3</v>
      </c>
      <c r="C38" t="s">
        <v>145</v>
      </c>
      <c r="D38" t="s">
        <v>146</v>
      </c>
      <c r="E38" t="s">
        <v>147</v>
      </c>
      <c r="F38" t="s">
        <v>146</v>
      </c>
      <c r="G38">
        <f t="shared" si="0"/>
        <v>0.71664839742184239</v>
      </c>
    </row>
    <row r="39" spans="1:7" x14ac:dyDescent="0.2">
      <c r="A39" t="s">
        <v>148</v>
      </c>
      <c r="B39">
        <v>7.8396983382294002E-3</v>
      </c>
      <c r="C39" t="s">
        <v>149</v>
      </c>
      <c r="D39" t="s">
        <v>150</v>
      </c>
      <c r="E39" t="s">
        <v>151</v>
      </c>
      <c r="F39" t="s">
        <v>150</v>
      </c>
      <c r="G39">
        <f t="shared" si="0"/>
        <v>0.72448809576007178</v>
      </c>
    </row>
    <row r="40" spans="1:7" x14ac:dyDescent="0.2">
      <c r="A40" t="s">
        <v>152</v>
      </c>
      <c r="B40">
        <v>7.7958521506555E-3</v>
      </c>
      <c r="C40" t="s">
        <v>39</v>
      </c>
      <c r="D40" t="s">
        <v>153</v>
      </c>
      <c r="E40" t="s">
        <v>154</v>
      </c>
      <c r="F40" t="s">
        <v>39</v>
      </c>
      <c r="G40">
        <f t="shared" si="0"/>
        <v>0.73228394791072726</v>
      </c>
    </row>
    <row r="41" spans="1:7" x14ac:dyDescent="0.2">
      <c r="A41" t="s">
        <v>155</v>
      </c>
      <c r="B41">
        <v>7.4626211250931E-3</v>
      </c>
      <c r="C41" t="s">
        <v>156</v>
      </c>
      <c r="D41" t="s">
        <v>157</v>
      </c>
      <c r="E41" t="s">
        <v>158</v>
      </c>
      <c r="F41" t="s">
        <v>157</v>
      </c>
      <c r="G41">
        <f t="shared" si="0"/>
        <v>0.73974656903582037</v>
      </c>
    </row>
    <row r="42" spans="1:7" x14ac:dyDescent="0.2">
      <c r="A42" t="s">
        <v>159</v>
      </c>
      <c r="B42">
        <v>6.9276976366904001E-3</v>
      </c>
      <c r="C42" t="s">
        <v>160</v>
      </c>
      <c r="D42" t="s">
        <v>161</v>
      </c>
      <c r="E42" t="s">
        <v>162</v>
      </c>
      <c r="F42" t="s">
        <v>162</v>
      </c>
      <c r="G42">
        <f>G41+B42</f>
        <v>0.7466742666725108</v>
      </c>
    </row>
    <row r="43" spans="1:7" x14ac:dyDescent="0.2">
      <c r="A43" t="s">
        <v>163</v>
      </c>
      <c r="B43">
        <v>6.5374665672818999E-3</v>
      </c>
      <c r="C43" t="s">
        <v>164</v>
      </c>
      <c r="D43" t="s">
        <v>165</v>
      </c>
      <c r="E43" t="s">
        <v>166</v>
      </c>
      <c r="F43" t="s">
        <v>165</v>
      </c>
      <c r="G43">
        <f t="shared" si="0"/>
        <v>0.75321173323979274</v>
      </c>
    </row>
    <row r="44" spans="1:7" x14ac:dyDescent="0.2">
      <c r="A44" t="s">
        <v>167</v>
      </c>
      <c r="B44">
        <v>6.5374665672818999E-3</v>
      </c>
      <c r="C44" t="s">
        <v>168</v>
      </c>
      <c r="D44" t="s">
        <v>169</v>
      </c>
      <c r="E44" t="s">
        <v>170</v>
      </c>
      <c r="F44" t="s">
        <v>169</v>
      </c>
      <c r="G44">
        <f t="shared" si="0"/>
        <v>0.75974919980707467</v>
      </c>
    </row>
    <row r="45" spans="1:7" x14ac:dyDescent="0.2">
      <c r="A45" t="s">
        <v>171</v>
      </c>
      <c r="B45">
        <v>6.5067742359800999E-3</v>
      </c>
      <c r="C45" t="s">
        <v>172</v>
      </c>
      <c r="D45" t="s">
        <v>173</v>
      </c>
      <c r="E45" t="s">
        <v>174</v>
      </c>
      <c r="F45" t="s">
        <v>172</v>
      </c>
      <c r="G45">
        <f t="shared" si="0"/>
        <v>0.76625597404305479</v>
      </c>
    </row>
    <row r="46" spans="1:7" x14ac:dyDescent="0.2">
      <c r="A46" t="s">
        <v>175</v>
      </c>
      <c r="B46">
        <v>6.4716972859209E-3</v>
      </c>
      <c r="C46" t="s">
        <v>164</v>
      </c>
      <c r="D46" t="s">
        <v>176</v>
      </c>
      <c r="E46" t="s">
        <v>177</v>
      </c>
      <c r="F46" t="s">
        <v>176</v>
      </c>
      <c r="G46">
        <f t="shared" si="0"/>
        <v>0.77272767132897568</v>
      </c>
    </row>
    <row r="47" spans="1:7" x14ac:dyDescent="0.2">
      <c r="A47" t="s">
        <v>178</v>
      </c>
      <c r="B47">
        <v>6.3664664357434E-3</v>
      </c>
      <c r="C47" t="s">
        <v>179</v>
      </c>
      <c r="D47" t="s">
        <v>180</v>
      </c>
      <c r="E47" t="s">
        <v>181</v>
      </c>
      <c r="F47" t="s">
        <v>180</v>
      </c>
      <c r="G47">
        <f t="shared" si="0"/>
        <v>0.77909413776471903</v>
      </c>
    </row>
    <row r="48" spans="1:7" x14ac:dyDescent="0.2">
      <c r="A48" t="s">
        <v>182</v>
      </c>
      <c r="B48">
        <v>6.2875432981102002E-3</v>
      </c>
      <c r="C48" t="s">
        <v>39</v>
      </c>
      <c r="D48" t="s">
        <v>183</v>
      </c>
      <c r="E48" t="s">
        <v>184</v>
      </c>
      <c r="F48" t="s">
        <v>39</v>
      </c>
      <c r="G48">
        <f t="shared" si="0"/>
        <v>0.78538168106282924</v>
      </c>
    </row>
    <row r="49" spans="1:7" x14ac:dyDescent="0.2">
      <c r="A49" t="s">
        <v>185</v>
      </c>
      <c r="B49">
        <v>6.2349278730214003E-3</v>
      </c>
      <c r="C49" t="s">
        <v>39</v>
      </c>
      <c r="D49" t="s">
        <v>186</v>
      </c>
      <c r="E49" t="s">
        <v>187</v>
      </c>
      <c r="F49" t="s">
        <v>39</v>
      </c>
      <c r="G49">
        <f t="shared" si="0"/>
        <v>0.79161660893585062</v>
      </c>
    </row>
    <row r="50" spans="1:7" x14ac:dyDescent="0.2">
      <c r="A50" t="s">
        <v>188</v>
      </c>
      <c r="B50">
        <v>5.7394659534353003E-3</v>
      </c>
      <c r="C50" t="s">
        <v>189</v>
      </c>
      <c r="D50" t="s">
        <v>190</v>
      </c>
      <c r="E50" t="s">
        <v>191</v>
      </c>
      <c r="F50" t="s">
        <v>189</v>
      </c>
      <c r="G50">
        <f t="shared" si="0"/>
        <v>0.79735607488928595</v>
      </c>
    </row>
    <row r="51" spans="1:7" x14ac:dyDescent="0.2">
      <c r="A51" t="s">
        <v>192</v>
      </c>
      <c r="B51">
        <v>5.6298504845002997E-3</v>
      </c>
      <c r="C51" t="s">
        <v>94</v>
      </c>
      <c r="D51" t="s">
        <v>193</v>
      </c>
      <c r="E51" t="s">
        <v>194</v>
      </c>
      <c r="F51" t="s">
        <v>193</v>
      </c>
      <c r="G51">
        <f t="shared" si="0"/>
        <v>0.80298592537378621</v>
      </c>
    </row>
    <row r="52" spans="1:7" x14ac:dyDescent="0.2">
      <c r="A52" t="s">
        <v>195</v>
      </c>
      <c r="B52">
        <v>5.5114657780505E-3</v>
      </c>
      <c r="C52" t="s">
        <v>196</v>
      </c>
      <c r="D52" t="s">
        <v>197</v>
      </c>
      <c r="E52" t="s">
        <v>198</v>
      </c>
      <c r="F52" t="s">
        <v>197</v>
      </c>
      <c r="G52">
        <f t="shared" si="0"/>
        <v>0.80849739115183672</v>
      </c>
    </row>
    <row r="53" spans="1:7" x14ac:dyDescent="0.2">
      <c r="A53" t="s">
        <v>199</v>
      </c>
      <c r="B53">
        <v>5.3930810716008E-3</v>
      </c>
      <c r="C53" t="s">
        <v>156</v>
      </c>
      <c r="D53" t="s">
        <v>200</v>
      </c>
      <c r="E53" t="s">
        <v>201</v>
      </c>
      <c r="F53" t="s">
        <v>201</v>
      </c>
      <c r="G53">
        <f t="shared" si="0"/>
        <v>0.81389047222343747</v>
      </c>
    </row>
    <row r="54" spans="1:7" x14ac:dyDescent="0.2">
      <c r="A54" t="s">
        <v>202</v>
      </c>
      <c r="B54">
        <v>5.2878502214232003E-3</v>
      </c>
      <c r="C54" t="s">
        <v>203</v>
      </c>
      <c r="D54" t="s">
        <v>204</v>
      </c>
      <c r="E54" t="s">
        <v>205</v>
      </c>
      <c r="F54" t="s">
        <v>205</v>
      </c>
      <c r="G54">
        <f t="shared" si="0"/>
        <v>0.81917832244486066</v>
      </c>
    </row>
    <row r="55" spans="1:7" x14ac:dyDescent="0.2">
      <c r="A55" t="s">
        <v>206</v>
      </c>
      <c r="B55">
        <v>5.2790809839084003E-3</v>
      </c>
      <c r="C55" t="s">
        <v>39</v>
      </c>
      <c r="D55" t="s">
        <v>207</v>
      </c>
      <c r="E55" t="s">
        <v>208</v>
      </c>
      <c r="F55" t="s">
        <v>39</v>
      </c>
      <c r="G55">
        <f t="shared" si="0"/>
        <v>0.82445740342876905</v>
      </c>
    </row>
    <row r="56" spans="1:7" x14ac:dyDescent="0.2">
      <c r="A56" t="s">
        <v>209</v>
      </c>
      <c r="B56">
        <v>5.2440040338492004E-3</v>
      </c>
      <c r="C56" t="s">
        <v>210</v>
      </c>
      <c r="D56" t="s">
        <v>211</v>
      </c>
      <c r="E56" t="s">
        <v>212</v>
      </c>
      <c r="F56" t="s">
        <v>212</v>
      </c>
      <c r="G56">
        <f t="shared" si="0"/>
        <v>0.82970140746261822</v>
      </c>
    </row>
    <row r="57" spans="1:7" x14ac:dyDescent="0.2">
      <c r="A57" t="s">
        <v>213</v>
      </c>
      <c r="B57">
        <v>5.0379269522514997E-3</v>
      </c>
      <c r="C57" t="s">
        <v>214</v>
      </c>
      <c r="D57" t="s">
        <v>215</v>
      </c>
      <c r="E57" t="s">
        <v>215</v>
      </c>
      <c r="F57" t="s">
        <v>215</v>
      </c>
      <c r="G57">
        <f t="shared" si="0"/>
        <v>0.83473933441486969</v>
      </c>
    </row>
    <row r="58" spans="1:7" x14ac:dyDescent="0.2">
      <c r="A58" t="s">
        <v>216</v>
      </c>
      <c r="B58">
        <v>4.8055421581093003E-3</v>
      </c>
      <c r="C58" t="s">
        <v>39</v>
      </c>
      <c r="D58" t="s">
        <v>217</v>
      </c>
      <c r="E58" t="s">
        <v>218</v>
      </c>
      <c r="F58" t="s">
        <v>39</v>
      </c>
      <c r="G58">
        <f t="shared" si="0"/>
        <v>0.83954487657297905</v>
      </c>
    </row>
    <row r="59" spans="1:7" x14ac:dyDescent="0.2">
      <c r="A59" t="s">
        <v>219</v>
      </c>
      <c r="B59">
        <v>4.7441574955057004E-3</v>
      </c>
      <c r="C59" t="s">
        <v>220</v>
      </c>
      <c r="D59" t="s">
        <v>221</v>
      </c>
      <c r="E59" t="s">
        <v>222</v>
      </c>
      <c r="F59" t="s">
        <v>221</v>
      </c>
      <c r="G59">
        <f t="shared" si="0"/>
        <v>0.84428903406848477</v>
      </c>
    </row>
    <row r="60" spans="1:7" x14ac:dyDescent="0.2">
      <c r="A60" t="s">
        <v>223</v>
      </c>
      <c r="B60">
        <v>4.4679265137895999E-3</v>
      </c>
      <c r="C60" t="s">
        <v>39</v>
      </c>
      <c r="D60" t="s">
        <v>224</v>
      </c>
      <c r="E60" t="s">
        <v>224</v>
      </c>
      <c r="F60" t="s">
        <v>39</v>
      </c>
      <c r="G60">
        <f t="shared" si="0"/>
        <v>0.84875696058227434</v>
      </c>
    </row>
    <row r="61" spans="1:7" x14ac:dyDescent="0.2">
      <c r="A61" t="s">
        <v>225</v>
      </c>
      <c r="B61">
        <v>4.4591572762748E-3</v>
      </c>
      <c r="C61" t="s">
        <v>196</v>
      </c>
      <c r="D61" t="s">
        <v>226</v>
      </c>
      <c r="E61" t="s">
        <v>227</v>
      </c>
      <c r="F61" t="s">
        <v>226</v>
      </c>
      <c r="G61">
        <f t="shared" si="0"/>
        <v>0.85321611785854912</v>
      </c>
    </row>
    <row r="62" spans="1:7" x14ac:dyDescent="0.2">
      <c r="A62" t="s">
        <v>228</v>
      </c>
      <c r="B62">
        <v>4.4328495637304E-3</v>
      </c>
      <c r="C62" t="s">
        <v>172</v>
      </c>
      <c r="D62" t="s">
        <v>229</v>
      </c>
      <c r="E62" t="s">
        <v>230</v>
      </c>
      <c r="F62" t="s">
        <v>172</v>
      </c>
      <c r="G62">
        <f t="shared" si="0"/>
        <v>0.85764896742227947</v>
      </c>
    </row>
    <row r="63" spans="1:7" x14ac:dyDescent="0.2">
      <c r="A63" t="s">
        <v>231</v>
      </c>
      <c r="B63">
        <v>4.3758495198842002E-3</v>
      </c>
      <c r="C63" t="s">
        <v>214</v>
      </c>
      <c r="D63" t="s">
        <v>232</v>
      </c>
      <c r="E63" t="s">
        <v>233</v>
      </c>
      <c r="F63" t="s">
        <v>233</v>
      </c>
      <c r="G63">
        <f t="shared" si="0"/>
        <v>0.86202481694216371</v>
      </c>
    </row>
    <row r="64" spans="1:7" x14ac:dyDescent="0.2">
      <c r="A64" t="s">
        <v>234</v>
      </c>
      <c r="B64">
        <v>4.1215416319550996E-3</v>
      </c>
      <c r="C64" t="s">
        <v>214</v>
      </c>
      <c r="D64" t="s">
        <v>235</v>
      </c>
      <c r="E64" t="s">
        <v>236</v>
      </c>
      <c r="F64" t="s">
        <v>236</v>
      </c>
      <c r="G64">
        <f t="shared" si="0"/>
        <v>0.86614635857411881</v>
      </c>
    </row>
    <row r="65" spans="1:7" x14ac:dyDescent="0.2">
      <c r="A65" t="s">
        <v>237</v>
      </c>
      <c r="B65">
        <v>4.0645415881088998E-3</v>
      </c>
      <c r="C65" t="s">
        <v>238</v>
      </c>
      <c r="D65" t="s">
        <v>239</v>
      </c>
      <c r="E65" t="s">
        <v>240</v>
      </c>
      <c r="F65" t="s">
        <v>239</v>
      </c>
      <c r="G65">
        <f t="shared" si="0"/>
        <v>0.87021090016222769</v>
      </c>
    </row>
    <row r="66" spans="1:7" x14ac:dyDescent="0.2">
      <c r="A66" t="s">
        <v>241</v>
      </c>
      <c r="B66">
        <v>4.0119261630200999E-3</v>
      </c>
      <c r="C66" t="s">
        <v>242</v>
      </c>
      <c r="D66" t="s">
        <v>243</v>
      </c>
      <c r="E66" t="s">
        <v>244</v>
      </c>
      <c r="F66" t="s">
        <v>244</v>
      </c>
      <c r="G66">
        <f t="shared" si="0"/>
        <v>0.87422282632524784</v>
      </c>
    </row>
    <row r="67" spans="1:7" x14ac:dyDescent="0.2">
      <c r="A67" t="s">
        <v>245</v>
      </c>
      <c r="B67">
        <v>4.0075415442626999E-3</v>
      </c>
      <c r="C67" t="s">
        <v>94</v>
      </c>
      <c r="D67" t="s">
        <v>246</v>
      </c>
      <c r="E67" t="s">
        <v>247</v>
      </c>
      <c r="F67" t="s">
        <v>246</v>
      </c>
      <c r="G67">
        <f t="shared" si="0"/>
        <v>0.87823036786951059</v>
      </c>
    </row>
    <row r="68" spans="1:7" x14ac:dyDescent="0.2">
      <c r="A68" t="s">
        <v>248</v>
      </c>
      <c r="B68">
        <v>3.9943876879904999E-3</v>
      </c>
      <c r="C68" t="s">
        <v>249</v>
      </c>
      <c r="D68" t="s">
        <v>250</v>
      </c>
      <c r="E68" t="s">
        <v>251</v>
      </c>
      <c r="F68" t="s">
        <v>250</v>
      </c>
      <c r="G68">
        <f t="shared" ref="G68:G77" si="1">G67+B68</f>
        <v>0.88222475555750113</v>
      </c>
    </row>
    <row r="69" spans="1:7" x14ac:dyDescent="0.2">
      <c r="A69" t="s">
        <v>252</v>
      </c>
      <c r="B69">
        <v>3.8935414565703002E-3</v>
      </c>
      <c r="C69" t="s">
        <v>172</v>
      </c>
      <c r="D69" t="s">
        <v>253</v>
      </c>
      <c r="E69" t="s">
        <v>208</v>
      </c>
      <c r="F69" t="s">
        <v>253</v>
      </c>
      <c r="G69">
        <f t="shared" si="1"/>
        <v>0.88611829701407141</v>
      </c>
    </row>
    <row r="70" spans="1:7" x14ac:dyDescent="0.2">
      <c r="A70" t="s">
        <v>254</v>
      </c>
      <c r="B70">
        <v>3.5690796685227998E-3</v>
      </c>
      <c r="C70" t="s">
        <v>172</v>
      </c>
      <c r="D70" t="s">
        <v>255</v>
      </c>
      <c r="E70" t="s">
        <v>256</v>
      </c>
      <c r="F70" t="s">
        <v>172</v>
      </c>
      <c r="G70">
        <f t="shared" si="1"/>
        <v>0.88968737668259423</v>
      </c>
    </row>
    <row r="71" spans="1:7" x14ac:dyDescent="0.2">
      <c r="A71" t="s">
        <v>257</v>
      </c>
      <c r="B71">
        <v>3.5252334809487999E-3</v>
      </c>
      <c r="C71" t="s">
        <v>258</v>
      </c>
      <c r="D71" t="s">
        <v>259</v>
      </c>
      <c r="E71" t="s">
        <v>260</v>
      </c>
      <c r="F71" t="s">
        <v>259</v>
      </c>
      <c r="G71">
        <f t="shared" si="1"/>
        <v>0.89321261016354303</v>
      </c>
    </row>
    <row r="72" spans="1:7" x14ac:dyDescent="0.2">
      <c r="A72" t="s">
        <v>261</v>
      </c>
      <c r="B72">
        <v>3.4638488183452E-3</v>
      </c>
      <c r="C72" t="s">
        <v>203</v>
      </c>
      <c r="D72" t="s">
        <v>262</v>
      </c>
      <c r="E72" t="s">
        <v>263</v>
      </c>
      <c r="F72" t="s">
        <v>262</v>
      </c>
      <c r="G72">
        <f t="shared" si="1"/>
        <v>0.89667645898188819</v>
      </c>
    </row>
    <row r="73" spans="1:7" x14ac:dyDescent="0.2">
      <c r="A73" t="s">
        <v>264</v>
      </c>
      <c r="B73">
        <v>3.3060025430788E-3</v>
      </c>
      <c r="G73">
        <f t="shared" si="1"/>
        <v>0.89998246152496697</v>
      </c>
    </row>
    <row r="74" spans="1:7" x14ac:dyDescent="0.2">
      <c r="A74" t="s">
        <v>265</v>
      </c>
      <c r="B74">
        <v>3.2095409304160999E-3</v>
      </c>
      <c r="C74" t="s">
        <v>266</v>
      </c>
      <c r="D74" t="s">
        <v>267</v>
      </c>
      <c r="E74" t="s">
        <v>268</v>
      </c>
      <c r="F74" t="s">
        <v>266</v>
      </c>
      <c r="G74">
        <f t="shared" si="1"/>
        <v>0.90319200245538311</v>
      </c>
    </row>
    <row r="75" spans="1:7" x14ac:dyDescent="0.2">
      <c r="A75" t="s">
        <v>269</v>
      </c>
      <c r="B75">
        <v>3.0780023676940998E-3</v>
      </c>
      <c r="C75" t="s">
        <v>203</v>
      </c>
      <c r="D75" t="s">
        <v>270</v>
      </c>
      <c r="E75" t="s">
        <v>271</v>
      </c>
      <c r="F75" t="s">
        <v>270</v>
      </c>
      <c r="G75">
        <f t="shared" si="1"/>
        <v>0.90627000482307718</v>
      </c>
    </row>
    <row r="76" spans="1:7" x14ac:dyDescent="0.2">
      <c r="A76" t="s">
        <v>272</v>
      </c>
      <c r="B76">
        <v>2.9946946113035E-3</v>
      </c>
      <c r="C76" t="s">
        <v>249</v>
      </c>
      <c r="D76" t="s">
        <v>273</v>
      </c>
      <c r="E76" t="s">
        <v>274</v>
      </c>
      <c r="F76" t="s">
        <v>273</v>
      </c>
      <c r="G76">
        <f t="shared" si="1"/>
        <v>0.90926469943438071</v>
      </c>
    </row>
    <row r="77" spans="1:7" x14ac:dyDescent="0.2">
      <c r="A77" t="s">
        <v>275</v>
      </c>
      <c r="B77">
        <v>2.7623098171613001E-3</v>
      </c>
      <c r="C77" t="s">
        <v>156</v>
      </c>
      <c r="D77" t="s">
        <v>276</v>
      </c>
      <c r="E77" t="s">
        <v>276</v>
      </c>
      <c r="F77" t="s">
        <v>276</v>
      </c>
      <c r="G77">
        <f t="shared" si="1"/>
        <v>0.91202700925154201</v>
      </c>
    </row>
    <row r="78" spans="1:7" x14ac:dyDescent="0.2">
      <c r="A78" t="s">
        <v>277</v>
      </c>
      <c r="B78">
        <v>2.7535405796465999E-3</v>
      </c>
      <c r="C78" t="s">
        <v>156</v>
      </c>
      <c r="D78" t="s">
        <v>278</v>
      </c>
      <c r="E78" t="s">
        <v>279</v>
      </c>
      <c r="F78" t="s">
        <v>156</v>
      </c>
      <c r="G78">
        <f>G77+B78</f>
        <v>0.91478054983118862</v>
      </c>
    </row>
    <row r="79" spans="1:7" x14ac:dyDescent="0.2">
      <c r="A79" t="s">
        <v>280</v>
      </c>
      <c r="B79">
        <v>2.6088481606523998E-3</v>
      </c>
      <c r="C79" t="s">
        <v>94</v>
      </c>
      <c r="D79" t="s">
        <v>281</v>
      </c>
      <c r="E79" t="s">
        <v>282</v>
      </c>
      <c r="F79" t="s">
        <v>281</v>
      </c>
      <c r="G79">
        <f t="shared" ref="G79:G95" si="2">G78+B79</f>
        <v>0.91738939799184105</v>
      </c>
    </row>
    <row r="80" spans="1:7" x14ac:dyDescent="0.2">
      <c r="A80" t="s">
        <v>283</v>
      </c>
      <c r="B80">
        <v>2.5562327355635999E-3</v>
      </c>
      <c r="C80" t="s">
        <v>214</v>
      </c>
      <c r="D80" t="s">
        <v>284</v>
      </c>
      <c r="E80" t="s">
        <v>285</v>
      </c>
      <c r="F80" t="s">
        <v>285</v>
      </c>
      <c r="G80">
        <f t="shared" si="2"/>
        <v>0.91994563072740465</v>
      </c>
    </row>
    <row r="81" spans="1:7" x14ac:dyDescent="0.2">
      <c r="A81" t="s">
        <v>286</v>
      </c>
      <c r="B81">
        <v>2.4729249791730001E-3</v>
      </c>
      <c r="D81" t="s">
        <v>287</v>
      </c>
      <c r="E81" t="s">
        <v>288</v>
      </c>
      <c r="F81" t="s">
        <v>288</v>
      </c>
      <c r="G81">
        <f t="shared" si="2"/>
        <v>0.9224185557065776</v>
      </c>
    </row>
    <row r="82" spans="1:7" x14ac:dyDescent="0.2">
      <c r="A82" t="s">
        <v>289</v>
      </c>
      <c r="B82">
        <v>2.4246941728416002E-3</v>
      </c>
      <c r="C82" t="s">
        <v>238</v>
      </c>
      <c r="D82" t="s">
        <v>290</v>
      </c>
      <c r="E82" t="s">
        <v>291</v>
      </c>
      <c r="F82" t="s">
        <v>291</v>
      </c>
      <c r="G82">
        <f t="shared" si="2"/>
        <v>0.92484324987941924</v>
      </c>
    </row>
    <row r="83" spans="1:7" x14ac:dyDescent="0.2">
      <c r="A83" t="s">
        <v>292</v>
      </c>
      <c r="B83">
        <v>2.3720787477527999E-3</v>
      </c>
      <c r="C83" t="s">
        <v>238</v>
      </c>
      <c r="D83" t="s">
        <v>293</v>
      </c>
      <c r="E83" t="s">
        <v>294</v>
      </c>
      <c r="F83" t="s">
        <v>293</v>
      </c>
      <c r="G83">
        <f t="shared" si="2"/>
        <v>0.92721532862717204</v>
      </c>
    </row>
    <row r="84" spans="1:7" x14ac:dyDescent="0.2">
      <c r="A84" t="s">
        <v>295</v>
      </c>
      <c r="B84">
        <v>2.3150787039066E-3</v>
      </c>
      <c r="C84" t="s">
        <v>242</v>
      </c>
      <c r="D84" t="s">
        <v>296</v>
      </c>
      <c r="E84" t="s">
        <v>297</v>
      </c>
      <c r="F84" t="s">
        <v>296</v>
      </c>
      <c r="G84">
        <f t="shared" si="2"/>
        <v>0.92953040733107861</v>
      </c>
    </row>
    <row r="85" spans="1:7" x14ac:dyDescent="0.2">
      <c r="A85" t="s">
        <v>298</v>
      </c>
      <c r="B85">
        <v>2.2449248037882999E-3</v>
      </c>
      <c r="C85" t="s">
        <v>39</v>
      </c>
      <c r="D85" t="s">
        <v>299</v>
      </c>
      <c r="E85" t="s">
        <v>300</v>
      </c>
      <c r="F85" t="s">
        <v>39</v>
      </c>
      <c r="G85">
        <f t="shared" si="2"/>
        <v>0.93177533213486696</v>
      </c>
    </row>
    <row r="86" spans="1:7" x14ac:dyDescent="0.2">
      <c r="A86" t="s">
        <v>301</v>
      </c>
      <c r="B86">
        <v>2.2317709475161E-3</v>
      </c>
      <c r="C86" t="s">
        <v>266</v>
      </c>
      <c r="D86" t="s">
        <v>302</v>
      </c>
      <c r="E86" t="s">
        <v>302</v>
      </c>
      <c r="F86" t="s">
        <v>266</v>
      </c>
      <c r="G86">
        <f t="shared" si="2"/>
        <v>0.93400710308238311</v>
      </c>
    </row>
    <row r="87" spans="1:7" x14ac:dyDescent="0.2">
      <c r="A87" t="s">
        <v>303</v>
      </c>
      <c r="B87">
        <v>2.1966939974569001E-3</v>
      </c>
      <c r="C87" t="s">
        <v>94</v>
      </c>
      <c r="D87" t="s">
        <v>304</v>
      </c>
      <c r="E87" t="s">
        <v>305</v>
      </c>
      <c r="F87" t="s">
        <v>305</v>
      </c>
      <c r="G87">
        <f t="shared" si="2"/>
        <v>0.93620379707984003</v>
      </c>
    </row>
    <row r="88" spans="1:7" x14ac:dyDescent="0.2">
      <c r="A88" t="s">
        <v>306</v>
      </c>
      <c r="B88">
        <v>2.1966939974569001E-3</v>
      </c>
      <c r="C88" t="s">
        <v>94</v>
      </c>
      <c r="D88" t="s">
        <v>307</v>
      </c>
      <c r="E88" t="s">
        <v>308</v>
      </c>
      <c r="F88" t="s">
        <v>307</v>
      </c>
      <c r="G88">
        <f t="shared" si="2"/>
        <v>0.93840049107729695</v>
      </c>
    </row>
    <row r="89" spans="1:7" x14ac:dyDescent="0.2">
      <c r="A89" t="s">
        <v>309</v>
      </c>
      <c r="B89">
        <v>2.1879247599421001E-3</v>
      </c>
      <c r="C89" t="s">
        <v>156</v>
      </c>
      <c r="D89" t="s">
        <v>310</v>
      </c>
      <c r="E89" t="s">
        <v>311</v>
      </c>
      <c r="F89" t="s">
        <v>310</v>
      </c>
      <c r="G89">
        <f t="shared" si="2"/>
        <v>0.94058841583723907</v>
      </c>
    </row>
    <row r="90" spans="1:7" x14ac:dyDescent="0.2">
      <c r="A90" t="s">
        <v>312</v>
      </c>
      <c r="B90">
        <v>2.1090016223088998E-3</v>
      </c>
      <c r="D90" t="s">
        <v>313</v>
      </c>
      <c r="E90" t="s">
        <v>314</v>
      </c>
      <c r="F90" t="s">
        <v>314</v>
      </c>
      <c r="G90">
        <f t="shared" si="2"/>
        <v>0.94269741745954794</v>
      </c>
    </row>
    <row r="91" spans="1:7" x14ac:dyDescent="0.2">
      <c r="A91" t="s">
        <v>315</v>
      </c>
      <c r="B91">
        <v>2.0695400534922999E-3</v>
      </c>
      <c r="C91" t="s">
        <v>266</v>
      </c>
      <c r="D91" t="s">
        <v>316</v>
      </c>
      <c r="E91" t="s">
        <v>317</v>
      </c>
      <c r="F91" t="s">
        <v>266</v>
      </c>
      <c r="G91">
        <f t="shared" si="2"/>
        <v>0.94476695751304018</v>
      </c>
    </row>
    <row r="92" spans="1:7" x14ac:dyDescent="0.2">
      <c r="A92" t="s">
        <v>318</v>
      </c>
      <c r="B92">
        <v>2.0344631034331E-3</v>
      </c>
      <c r="C92" t="s">
        <v>319</v>
      </c>
      <c r="D92" t="s">
        <v>320</v>
      </c>
      <c r="E92" t="s">
        <v>321</v>
      </c>
      <c r="F92" t="s">
        <v>320</v>
      </c>
      <c r="G92">
        <f t="shared" si="2"/>
        <v>0.94680142061647332</v>
      </c>
    </row>
    <row r="93" spans="1:7" x14ac:dyDescent="0.2">
      <c r="A93" t="s">
        <v>322</v>
      </c>
      <c r="B93">
        <v>2.0300784846757E-3</v>
      </c>
      <c r="C93" t="s">
        <v>196</v>
      </c>
      <c r="D93" t="s">
        <v>323</v>
      </c>
      <c r="E93" t="s">
        <v>324</v>
      </c>
      <c r="F93" t="s">
        <v>323</v>
      </c>
      <c r="G93">
        <f t="shared" si="2"/>
        <v>0.94883149910114906</v>
      </c>
    </row>
    <row r="94" spans="1:7" x14ac:dyDescent="0.2">
      <c r="A94" t="s">
        <v>325</v>
      </c>
      <c r="B94">
        <v>1.9599245845573002E-3</v>
      </c>
      <c r="C94" t="s">
        <v>242</v>
      </c>
      <c r="D94" t="s">
        <v>326</v>
      </c>
      <c r="E94" t="s">
        <v>327</v>
      </c>
      <c r="F94" t="s">
        <v>327</v>
      </c>
      <c r="G94">
        <f t="shared" si="2"/>
        <v>0.95079142368570635</v>
      </c>
    </row>
    <row r="95" spans="1:7" x14ac:dyDescent="0.2">
      <c r="A95" t="s">
        <v>328</v>
      </c>
      <c r="B95">
        <v>1.8546937343797E-3</v>
      </c>
      <c r="C95" t="s">
        <v>203</v>
      </c>
      <c r="D95" t="s">
        <v>329</v>
      </c>
      <c r="E95" t="s">
        <v>330</v>
      </c>
      <c r="F95" t="s">
        <v>330</v>
      </c>
      <c r="G95">
        <f t="shared" si="2"/>
        <v>0.95264611742008609</v>
      </c>
    </row>
    <row r="96" spans="1:7" x14ac:dyDescent="0.2">
      <c r="A96" t="s">
        <v>331</v>
      </c>
      <c r="B96">
        <v>1.824001403078E-3</v>
      </c>
      <c r="D96" t="s">
        <v>332</v>
      </c>
      <c r="E96" t="s">
        <v>333</v>
      </c>
      <c r="F96" t="s">
        <v>332</v>
      </c>
      <c r="G96">
        <f>G95+B96</f>
        <v>0.95447011882316413</v>
      </c>
    </row>
    <row r="97" spans="1:7" x14ac:dyDescent="0.2">
      <c r="A97" t="s">
        <v>334</v>
      </c>
      <c r="B97">
        <v>1.8108475468058001E-3</v>
      </c>
      <c r="C97" t="s">
        <v>203</v>
      </c>
      <c r="D97" t="s">
        <v>335</v>
      </c>
      <c r="E97" t="s">
        <v>336</v>
      </c>
      <c r="F97" t="s">
        <v>336</v>
      </c>
      <c r="G97">
        <f t="shared" ref="G97:G118" si="3">G96+B97</f>
        <v>0.95628096636996995</v>
      </c>
    </row>
    <row r="98" spans="1:7" x14ac:dyDescent="0.2">
      <c r="A98" t="s">
        <v>337</v>
      </c>
      <c r="B98">
        <v>1.7713859779891999E-3</v>
      </c>
      <c r="C98" t="s">
        <v>242</v>
      </c>
      <c r="D98" t="s">
        <v>281</v>
      </c>
      <c r="E98" t="s">
        <v>338</v>
      </c>
      <c r="F98" t="s">
        <v>281</v>
      </c>
      <c r="G98">
        <f t="shared" si="3"/>
        <v>0.95805235234795916</v>
      </c>
    </row>
    <row r="99" spans="1:7" x14ac:dyDescent="0.2">
      <c r="A99" t="s">
        <v>339</v>
      </c>
      <c r="B99">
        <v>1.7275397904152E-3</v>
      </c>
      <c r="C99" t="s">
        <v>203</v>
      </c>
      <c r="D99" t="s">
        <v>340</v>
      </c>
      <c r="E99" t="s">
        <v>341</v>
      </c>
      <c r="F99" t="s">
        <v>341</v>
      </c>
      <c r="G99">
        <f t="shared" si="3"/>
        <v>0.95977989213837434</v>
      </c>
    </row>
    <row r="100" spans="1:7" x14ac:dyDescent="0.2">
      <c r="A100" t="s">
        <v>342</v>
      </c>
      <c r="B100">
        <v>1.7231551716578E-3</v>
      </c>
      <c r="D100" t="s">
        <v>343</v>
      </c>
      <c r="E100" t="s">
        <v>344</v>
      </c>
      <c r="F100" t="s">
        <v>343</v>
      </c>
      <c r="G100">
        <f t="shared" si="3"/>
        <v>0.96150304731003211</v>
      </c>
    </row>
    <row r="101" spans="1:7" x14ac:dyDescent="0.2">
      <c r="A101" t="s">
        <v>345</v>
      </c>
      <c r="B101">
        <v>1.6398474152672E-3</v>
      </c>
      <c r="G101">
        <f t="shared" si="3"/>
        <v>0.96314289472529935</v>
      </c>
    </row>
    <row r="102" spans="1:7" x14ac:dyDescent="0.2">
      <c r="A102" t="s">
        <v>346</v>
      </c>
      <c r="B102">
        <v>1.5960012276931999E-3</v>
      </c>
      <c r="C102" t="s">
        <v>242</v>
      </c>
      <c r="D102" t="s">
        <v>347</v>
      </c>
      <c r="E102" t="s">
        <v>348</v>
      </c>
      <c r="F102" t="s">
        <v>347</v>
      </c>
      <c r="G102">
        <f t="shared" si="3"/>
        <v>0.96473889595299256</v>
      </c>
    </row>
    <row r="103" spans="1:7" x14ac:dyDescent="0.2">
      <c r="A103" t="s">
        <v>349</v>
      </c>
      <c r="B103">
        <v>1.5872319901783999E-3</v>
      </c>
      <c r="C103" t="s">
        <v>203</v>
      </c>
      <c r="D103" t="s">
        <v>350</v>
      </c>
      <c r="E103" t="s">
        <v>351</v>
      </c>
      <c r="F103" t="s">
        <v>350</v>
      </c>
      <c r="G103">
        <f t="shared" si="3"/>
        <v>0.96632612794317096</v>
      </c>
    </row>
    <row r="104" spans="1:7" x14ac:dyDescent="0.2">
      <c r="A104" t="s">
        <v>352</v>
      </c>
      <c r="B104">
        <v>1.560924277634E-3</v>
      </c>
      <c r="C104" t="s">
        <v>39</v>
      </c>
      <c r="D104" t="s">
        <v>353</v>
      </c>
      <c r="E104" t="s">
        <v>39</v>
      </c>
      <c r="F104" t="s">
        <v>39</v>
      </c>
      <c r="G104">
        <f t="shared" si="3"/>
        <v>0.96788705222080496</v>
      </c>
    </row>
    <row r="105" spans="1:7" x14ac:dyDescent="0.2">
      <c r="A105" t="s">
        <v>354</v>
      </c>
      <c r="B105">
        <v>1.3899241460953999E-3</v>
      </c>
      <c r="D105" t="s">
        <v>355</v>
      </c>
      <c r="E105" t="s">
        <v>356</v>
      </c>
      <c r="F105" t="s">
        <v>355</v>
      </c>
      <c r="G105">
        <f t="shared" si="3"/>
        <v>0.96927697636690036</v>
      </c>
    </row>
    <row r="106" spans="1:7" x14ac:dyDescent="0.2">
      <c r="A106" t="s">
        <v>357</v>
      </c>
      <c r="B106">
        <v>1.3636164335511E-3</v>
      </c>
      <c r="D106" t="s">
        <v>358</v>
      </c>
      <c r="E106" t="s">
        <v>359</v>
      </c>
      <c r="F106" t="s">
        <v>358</v>
      </c>
      <c r="G106">
        <f t="shared" si="3"/>
        <v>0.97064059280045145</v>
      </c>
    </row>
    <row r="107" spans="1:7" x14ac:dyDescent="0.2">
      <c r="A107" t="s">
        <v>360</v>
      </c>
      <c r="B107">
        <v>1.3592318147937E-3</v>
      </c>
      <c r="D107" t="s">
        <v>361</v>
      </c>
      <c r="E107" t="s">
        <v>362</v>
      </c>
      <c r="F107" t="s">
        <v>362</v>
      </c>
      <c r="G107">
        <f t="shared" si="3"/>
        <v>0.97199982461524514</v>
      </c>
    </row>
    <row r="108" spans="1:7" x14ac:dyDescent="0.2">
      <c r="A108" t="s">
        <v>363</v>
      </c>
      <c r="B108">
        <v>1.3548471960363E-3</v>
      </c>
      <c r="C108" t="s">
        <v>242</v>
      </c>
      <c r="D108" t="s">
        <v>364</v>
      </c>
      <c r="E108" t="s">
        <v>365</v>
      </c>
      <c r="F108" t="s">
        <v>364</v>
      </c>
      <c r="G108">
        <f t="shared" si="3"/>
        <v>0.97335467181128144</v>
      </c>
    </row>
    <row r="109" spans="1:7" x14ac:dyDescent="0.2">
      <c r="A109" t="s">
        <v>366</v>
      </c>
      <c r="B109">
        <v>1.3548471960363E-3</v>
      </c>
      <c r="G109">
        <f t="shared" si="3"/>
        <v>0.97470951900731773</v>
      </c>
    </row>
    <row r="110" spans="1:7" x14ac:dyDescent="0.2">
      <c r="A110" t="s">
        <v>367</v>
      </c>
      <c r="B110">
        <v>1.3110010084623001E-3</v>
      </c>
      <c r="D110" t="s">
        <v>368</v>
      </c>
      <c r="E110" t="s">
        <v>368</v>
      </c>
      <c r="F110" t="s">
        <v>368</v>
      </c>
      <c r="G110">
        <f t="shared" si="3"/>
        <v>0.97602052001577999</v>
      </c>
    </row>
    <row r="111" spans="1:7" x14ac:dyDescent="0.2">
      <c r="A111" t="s">
        <v>369</v>
      </c>
      <c r="B111">
        <v>1.2978471521900999E-3</v>
      </c>
      <c r="D111" t="s">
        <v>51</v>
      </c>
      <c r="E111" t="s">
        <v>51</v>
      </c>
      <c r="F111" t="s">
        <v>51</v>
      </c>
      <c r="G111">
        <f t="shared" si="3"/>
        <v>0.97731836716797005</v>
      </c>
    </row>
    <row r="112" spans="1:7" x14ac:dyDescent="0.2">
      <c r="A112" t="s">
        <v>370</v>
      </c>
      <c r="B112">
        <v>1.1750778269829E-3</v>
      </c>
      <c r="C112" t="s">
        <v>266</v>
      </c>
      <c r="D112" t="s">
        <v>371</v>
      </c>
      <c r="E112" t="s">
        <v>371</v>
      </c>
      <c r="F112" t="s">
        <v>266</v>
      </c>
      <c r="G112">
        <f t="shared" si="3"/>
        <v>0.97849344499495294</v>
      </c>
    </row>
    <row r="113" spans="1:7" x14ac:dyDescent="0.2">
      <c r="A113" t="s">
        <v>372</v>
      </c>
      <c r="B113">
        <v>1.1487701144385E-3</v>
      </c>
      <c r="C113" t="s">
        <v>266</v>
      </c>
      <c r="D113" t="s">
        <v>373</v>
      </c>
      <c r="E113" t="s">
        <v>374</v>
      </c>
      <c r="F113" t="s">
        <v>266</v>
      </c>
      <c r="G113">
        <f t="shared" si="3"/>
        <v>0.97964221510939142</v>
      </c>
    </row>
    <row r="114" spans="1:7" x14ac:dyDescent="0.2">
      <c r="A114" t="s">
        <v>375</v>
      </c>
      <c r="B114">
        <v>1.1443854956811E-3</v>
      </c>
      <c r="C114" t="s">
        <v>220</v>
      </c>
      <c r="D114" t="s">
        <v>376</v>
      </c>
      <c r="E114" t="s">
        <v>377</v>
      </c>
      <c r="F114" t="s">
        <v>376</v>
      </c>
      <c r="G114">
        <f t="shared" si="3"/>
        <v>0.9807866006050725</v>
      </c>
    </row>
    <row r="115" spans="1:7" x14ac:dyDescent="0.2">
      <c r="A115" t="s">
        <v>378</v>
      </c>
      <c r="B115">
        <v>1.1005393081070999E-3</v>
      </c>
      <c r="C115" t="s">
        <v>242</v>
      </c>
      <c r="D115" t="s">
        <v>379</v>
      </c>
      <c r="E115" t="s">
        <v>379</v>
      </c>
      <c r="F115" t="s">
        <v>379</v>
      </c>
      <c r="G115">
        <f t="shared" si="3"/>
        <v>0.98188713991317955</v>
      </c>
    </row>
    <row r="116" spans="1:7" x14ac:dyDescent="0.2">
      <c r="A116" t="s">
        <v>380</v>
      </c>
      <c r="B116">
        <v>1.0654623580479E-3</v>
      </c>
      <c r="C116" t="s">
        <v>238</v>
      </c>
      <c r="D116" t="s">
        <v>381</v>
      </c>
      <c r="E116" t="s">
        <v>51</v>
      </c>
      <c r="F116" t="s">
        <v>51</v>
      </c>
      <c r="G116">
        <f t="shared" si="3"/>
        <v>0.98295260227122749</v>
      </c>
    </row>
    <row r="117" spans="1:7" x14ac:dyDescent="0.2">
      <c r="A117" t="s">
        <v>382</v>
      </c>
      <c r="B117">
        <v>1.0479238830183001E-3</v>
      </c>
      <c r="C117" t="s">
        <v>242</v>
      </c>
      <c r="D117" t="s">
        <v>383</v>
      </c>
      <c r="E117" t="s">
        <v>384</v>
      </c>
      <c r="F117" t="s">
        <v>383</v>
      </c>
      <c r="G117">
        <f t="shared" si="3"/>
        <v>0.98400052615424582</v>
      </c>
    </row>
    <row r="118" spans="1:7" x14ac:dyDescent="0.2">
      <c r="A118" t="s">
        <v>385</v>
      </c>
      <c r="B118">
        <v>1.0040776954442999E-3</v>
      </c>
      <c r="D118" t="s">
        <v>386</v>
      </c>
      <c r="E118" t="s">
        <v>387</v>
      </c>
      <c r="F118" t="s">
        <v>386</v>
      </c>
      <c r="G118">
        <f t="shared" si="3"/>
        <v>0.98500460384969013</v>
      </c>
    </row>
    <row r="119" spans="1:7" x14ac:dyDescent="0.2">
      <c r="A119" t="s">
        <v>388</v>
      </c>
      <c r="B119">
        <v>9.8653922041469998E-4</v>
      </c>
      <c r="C119" t="s">
        <v>266</v>
      </c>
      <c r="D119" t="s">
        <v>389</v>
      </c>
      <c r="E119" t="s">
        <v>390</v>
      </c>
      <c r="F119" t="s">
        <v>266</v>
      </c>
      <c r="G119">
        <f>G118+B119</f>
        <v>0.98599114307010483</v>
      </c>
    </row>
    <row r="120" spans="1:7" x14ac:dyDescent="0.2">
      <c r="A120" t="s">
        <v>391</v>
      </c>
      <c r="B120">
        <v>8.7692375147979998E-4</v>
      </c>
      <c r="D120" t="s">
        <v>392</v>
      </c>
      <c r="E120" t="s">
        <v>393</v>
      </c>
      <c r="F120" t="s">
        <v>392</v>
      </c>
      <c r="G120">
        <f t="shared" ref="G120:G138" si="4">G119+B120</f>
        <v>0.98686806682158468</v>
      </c>
    </row>
    <row r="121" spans="1:7" x14ac:dyDescent="0.2">
      <c r="A121" t="s">
        <v>394</v>
      </c>
      <c r="B121">
        <v>8.5938527645020002E-4</v>
      </c>
      <c r="D121" t="s">
        <v>145</v>
      </c>
      <c r="E121" t="s">
        <v>160</v>
      </c>
      <c r="F121" t="s">
        <v>160</v>
      </c>
      <c r="G121">
        <f t="shared" si="4"/>
        <v>0.98772745209803492</v>
      </c>
    </row>
    <row r="122" spans="1:7" x14ac:dyDescent="0.2">
      <c r="A122" t="s">
        <v>395</v>
      </c>
      <c r="B122">
        <v>8.1115447011880003E-4</v>
      </c>
      <c r="D122" t="s">
        <v>396</v>
      </c>
      <c r="E122" t="s">
        <v>396</v>
      </c>
      <c r="F122" t="s">
        <v>396</v>
      </c>
      <c r="G122">
        <f t="shared" si="4"/>
        <v>0.98853860656815373</v>
      </c>
    </row>
    <row r="123" spans="1:7" x14ac:dyDescent="0.2">
      <c r="A123" t="s">
        <v>397</v>
      </c>
      <c r="B123">
        <v>7.760775200596E-4</v>
      </c>
      <c r="C123" t="s">
        <v>94</v>
      </c>
      <c r="D123" t="s">
        <v>398</v>
      </c>
      <c r="E123" t="s">
        <v>371</v>
      </c>
      <c r="F123" t="s">
        <v>398</v>
      </c>
      <c r="G123">
        <f t="shared" si="4"/>
        <v>0.98931468408821333</v>
      </c>
    </row>
    <row r="124" spans="1:7" x14ac:dyDescent="0.2">
      <c r="A124" t="s">
        <v>399</v>
      </c>
      <c r="B124">
        <v>6.840005261542E-4</v>
      </c>
      <c r="C124" t="s">
        <v>266</v>
      </c>
      <c r="D124" t="s">
        <v>353</v>
      </c>
      <c r="E124" t="s">
        <v>39</v>
      </c>
      <c r="F124" t="s">
        <v>266</v>
      </c>
      <c r="G124">
        <f t="shared" si="4"/>
        <v>0.98999868461436757</v>
      </c>
    </row>
    <row r="125" spans="1:7" x14ac:dyDescent="0.2">
      <c r="A125" t="s">
        <v>400</v>
      </c>
      <c r="B125">
        <v>6.5330819485239996E-4</v>
      </c>
      <c r="D125" t="s">
        <v>401</v>
      </c>
      <c r="E125" t="s">
        <v>396</v>
      </c>
      <c r="F125" t="s">
        <v>396</v>
      </c>
      <c r="G125">
        <f t="shared" si="4"/>
        <v>0.99065199280922001</v>
      </c>
    </row>
    <row r="126" spans="1:7" x14ac:dyDescent="0.2">
      <c r="A126" t="s">
        <v>402</v>
      </c>
      <c r="B126">
        <v>6.4015433858019999E-4</v>
      </c>
      <c r="D126" t="s">
        <v>403</v>
      </c>
      <c r="E126" t="s">
        <v>404</v>
      </c>
      <c r="F126" t="s">
        <v>403</v>
      </c>
      <c r="G126">
        <f t="shared" si="4"/>
        <v>0.99129214714780023</v>
      </c>
    </row>
    <row r="127" spans="1:7" x14ac:dyDescent="0.2">
      <c r="A127" t="s">
        <v>405</v>
      </c>
      <c r="B127">
        <v>6.3138510106540001E-4</v>
      </c>
      <c r="D127" t="s">
        <v>82</v>
      </c>
      <c r="E127" t="s">
        <v>406</v>
      </c>
      <c r="F127" t="s">
        <v>406</v>
      </c>
      <c r="G127">
        <f t="shared" si="4"/>
        <v>0.99192353224886565</v>
      </c>
    </row>
    <row r="128" spans="1:7" x14ac:dyDescent="0.2">
      <c r="A128" t="s">
        <v>407</v>
      </c>
      <c r="B128">
        <v>6.0946200727839996E-4</v>
      </c>
      <c r="C128" t="s">
        <v>266</v>
      </c>
      <c r="D128" t="s">
        <v>408</v>
      </c>
      <c r="E128" t="s">
        <v>409</v>
      </c>
      <c r="F128" t="s">
        <v>266</v>
      </c>
      <c r="G128">
        <f t="shared" si="4"/>
        <v>0.99253299425614405</v>
      </c>
    </row>
    <row r="129" spans="1:7" x14ac:dyDescent="0.2">
      <c r="A129" t="s">
        <v>410</v>
      </c>
      <c r="B129">
        <v>5.8315429473400002E-4</v>
      </c>
      <c r="C129" t="s">
        <v>242</v>
      </c>
      <c r="D129" t="s">
        <v>411</v>
      </c>
      <c r="E129" t="s">
        <v>113</v>
      </c>
      <c r="F129" t="s">
        <v>411</v>
      </c>
      <c r="G129">
        <f t="shared" si="4"/>
        <v>0.99311614855087804</v>
      </c>
    </row>
    <row r="130" spans="1:7" x14ac:dyDescent="0.2">
      <c r="A130" t="s">
        <v>412</v>
      </c>
      <c r="B130">
        <v>5.7876967597660003E-4</v>
      </c>
      <c r="D130" t="s">
        <v>413</v>
      </c>
      <c r="E130" t="s">
        <v>414</v>
      </c>
      <c r="F130" t="s">
        <v>414</v>
      </c>
      <c r="G130">
        <f t="shared" si="4"/>
        <v>0.99369491822685463</v>
      </c>
    </row>
    <row r="131" spans="1:7" x14ac:dyDescent="0.2">
      <c r="A131" t="s">
        <v>415</v>
      </c>
      <c r="B131">
        <v>5.6561581970439995E-4</v>
      </c>
      <c r="D131" t="s">
        <v>404</v>
      </c>
      <c r="E131" t="s">
        <v>404</v>
      </c>
      <c r="F131" t="s">
        <v>404</v>
      </c>
      <c r="G131">
        <f t="shared" si="4"/>
        <v>0.99426053404655901</v>
      </c>
    </row>
    <row r="132" spans="1:7" x14ac:dyDescent="0.2">
      <c r="A132" t="s">
        <v>416</v>
      </c>
      <c r="B132">
        <v>4.95461919586E-4</v>
      </c>
      <c r="D132" t="s">
        <v>39</v>
      </c>
      <c r="E132" t="s">
        <v>417</v>
      </c>
      <c r="F132" t="s">
        <v>39</v>
      </c>
      <c r="G132">
        <f t="shared" si="4"/>
        <v>0.99475599596614506</v>
      </c>
    </row>
    <row r="133" spans="1:7" x14ac:dyDescent="0.2">
      <c r="A133" t="s">
        <v>418</v>
      </c>
      <c r="B133">
        <v>4.7792344455639999E-4</v>
      </c>
      <c r="D133" t="s">
        <v>417</v>
      </c>
      <c r="E133" t="s">
        <v>417</v>
      </c>
      <c r="F133" t="s">
        <v>417</v>
      </c>
      <c r="G133">
        <f t="shared" si="4"/>
        <v>0.9952339194107015</v>
      </c>
    </row>
    <row r="134" spans="1:7" x14ac:dyDescent="0.2">
      <c r="A134" t="s">
        <v>419</v>
      </c>
      <c r="B134">
        <v>4.5161573201210002E-4</v>
      </c>
      <c r="D134" t="s">
        <v>377</v>
      </c>
      <c r="E134" t="s">
        <v>420</v>
      </c>
      <c r="F134" t="s">
        <v>420</v>
      </c>
      <c r="G134">
        <f t="shared" si="4"/>
        <v>0.99568553514271363</v>
      </c>
    </row>
    <row r="135" spans="1:7" x14ac:dyDescent="0.2">
      <c r="A135" t="s">
        <v>421</v>
      </c>
      <c r="B135">
        <v>4.4284649449729998E-4</v>
      </c>
      <c r="D135" t="s">
        <v>422</v>
      </c>
      <c r="E135" t="s">
        <v>377</v>
      </c>
      <c r="F135" t="s">
        <v>422</v>
      </c>
      <c r="G135">
        <f t="shared" si="4"/>
        <v>0.99612838163721096</v>
      </c>
    </row>
    <row r="136" spans="1:7" x14ac:dyDescent="0.2">
      <c r="A136" t="s">
        <v>423</v>
      </c>
      <c r="B136">
        <v>4.2530801946770002E-4</v>
      </c>
      <c r="D136" t="s">
        <v>424</v>
      </c>
      <c r="E136" t="s">
        <v>424</v>
      </c>
      <c r="F136" t="s">
        <v>424</v>
      </c>
      <c r="G136">
        <f t="shared" si="4"/>
        <v>0.99655368965667868</v>
      </c>
    </row>
    <row r="137" spans="1:7" x14ac:dyDescent="0.2">
      <c r="A137" t="s">
        <v>425</v>
      </c>
      <c r="B137">
        <v>4.0338492568070002E-4</v>
      </c>
      <c r="D137" t="s">
        <v>39</v>
      </c>
      <c r="E137" t="s">
        <v>249</v>
      </c>
      <c r="F137" t="s">
        <v>39</v>
      </c>
      <c r="G137">
        <f t="shared" si="4"/>
        <v>0.99695707458235938</v>
      </c>
    </row>
    <row r="138" spans="1:7" x14ac:dyDescent="0.2">
      <c r="A138" t="s">
        <v>426</v>
      </c>
      <c r="B138">
        <v>3.9461568816589999E-4</v>
      </c>
      <c r="D138" t="s">
        <v>427</v>
      </c>
      <c r="E138" t="s">
        <v>427</v>
      </c>
      <c r="F138" t="s">
        <v>427</v>
      </c>
      <c r="G138">
        <f t="shared" si="4"/>
        <v>0.99735169027052528</v>
      </c>
    </row>
    <row r="139" spans="1:7" x14ac:dyDescent="0.2">
      <c r="A139" t="s">
        <v>428</v>
      </c>
      <c r="B139">
        <v>3.5076950059189998E-4</v>
      </c>
      <c r="G139">
        <f>G138+B139</f>
        <v>0.99770245977111716</v>
      </c>
    </row>
    <row r="140" spans="1:7" x14ac:dyDescent="0.2">
      <c r="A140" t="s">
        <v>429</v>
      </c>
      <c r="B140">
        <v>3.2446178804749999E-4</v>
      </c>
      <c r="D140" t="s">
        <v>258</v>
      </c>
      <c r="E140" t="s">
        <v>258</v>
      </c>
      <c r="F140" t="s">
        <v>258</v>
      </c>
      <c r="G140">
        <f t="shared" ref="G140:G155" si="5">G139+B140</f>
        <v>0.99802692155916461</v>
      </c>
    </row>
    <row r="141" spans="1:7" x14ac:dyDescent="0.2">
      <c r="A141" t="s">
        <v>430</v>
      </c>
      <c r="B141">
        <v>3.0692331301790003E-4</v>
      </c>
      <c r="D141" t="s">
        <v>196</v>
      </c>
      <c r="E141" t="s">
        <v>417</v>
      </c>
      <c r="F141" t="s">
        <v>417</v>
      </c>
      <c r="G141">
        <f t="shared" si="5"/>
        <v>0.99833384487218246</v>
      </c>
    </row>
    <row r="142" spans="1:7" x14ac:dyDescent="0.2">
      <c r="A142" t="s">
        <v>431</v>
      </c>
      <c r="B142">
        <v>2.8500021923090002E-4</v>
      </c>
      <c r="G142">
        <f t="shared" si="5"/>
        <v>0.99861884509141341</v>
      </c>
    </row>
    <row r="143" spans="1:7" x14ac:dyDescent="0.2">
      <c r="A143" t="s">
        <v>432</v>
      </c>
      <c r="B143">
        <v>2.7623098171609999E-4</v>
      </c>
      <c r="D143" t="s">
        <v>189</v>
      </c>
      <c r="E143" t="s">
        <v>433</v>
      </c>
      <c r="F143" t="s">
        <v>189</v>
      </c>
      <c r="G143">
        <f t="shared" si="5"/>
        <v>0.99889507607312955</v>
      </c>
    </row>
    <row r="144" spans="1:7" x14ac:dyDescent="0.2">
      <c r="A144" t="s">
        <v>434</v>
      </c>
      <c r="B144">
        <v>2.7623098171609999E-4</v>
      </c>
      <c r="C144" t="s">
        <v>94</v>
      </c>
      <c r="D144" t="s">
        <v>238</v>
      </c>
      <c r="E144" t="s">
        <v>238</v>
      </c>
      <c r="F144" t="s">
        <v>238</v>
      </c>
      <c r="G144">
        <f t="shared" si="5"/>
        <v>0.99917130705484569</v>
      </c>
    </row>
    <row r="145" spans="1:7" x14ac:dyDescent="0.2">
      <c r="A145" t="s">
        <v>435</v>
      </c>
      <c r="B145">
        <v>2.236155566273E-4</v>
      </c>
      <c r="D145" t="s">
        <v>94</v>
      </c>
      <c r="E145" t="s">
        <v>172</v>
      </c>
      <c r="F145" t="s">
        <v>172</v>
      </c>
      <c r="G145">
        <f t="shared" si="5"/>
        <v>0.999394922611473</v>
      </c>
    </row>
    <row r="146" spans="1:7" x14ac:dyDescent="0.2">
      <c r="A146" t="s">
        <v>436</v>
      </c>
      <c r="B146">
        <v>1.7100013153849999E-4</v>
      </c>
      <c r="D146" t="s">
        <v>160</v>
      </c>
      <c r="E146" t="s">
        <v>160</v>
      </c>
      <c r="F146" t="s">
        <v>160</v>
      </c>
      <c r="G146">
        <f t="shared" si="5"/>
        <v>0.99956592274301148</v>
      </c>
    </row>
    <row r="147" spans="1:7" x14ac:dyDescent="0.2">
      <c r="A147" t="s">
        <v>437</v>
      </c>
      <c r="B147">
        <v>1.4907703775149999E-4</v>
      </c>
      <c r="D147" t="s">
        <v>39</v>
      </c>
      <c r="E147" t="s">
        <v>156</v>
      </c>
      <c r="F147" t="s">
        <v>39</v>
      </c>
      <c r="G147">
        <f t="shared" si="5"/>
        <v>0.99971499978076295</v>
      </c>
    </row>
    <row r="148" spans="1:7" x14ac:dyDescent="0.2">
      <c r="A148" t="s">
        <v>438</v>
      </c>
      <c r="B148">
        <v>1.0084623142010001E-4</v>
      </c>
      <c r="D148" t="s">
        <v>238</v>
      </c>
      <c r="E148" t="s">
        <v>94</v>
      </c>
      <c r="F148" t="s">
        <v>238</v>
      </c>
      <c r="G148">
        <f t="shared" si="5"/>
        <v>0.9998158460121831</v>
      </c>
    </row>
    <row r="149" spans="1:7" x14ac:dyDescent="0.2">
      <c r="A149" t="s">
        <v>439</v>
      </c>
      <c r="B149">
        <v>9.2076993905379918E-5</v>
      </c>
      <c r="D149" t="s">
        <v>214</v>
      </c>
      <c r="E149" t="s">
        <v>249</v>
      </c>
      <c r="F149" t="s">
        <v>214</v>
      </c>
      <c r="G149">
        <f t="shared" si="5"/>
        <v>0.99990792300608844</v>
      </c>
    </row>
    <row r="150" spans="1:7" x14ac:dyDescent="0.2">
      <c r="A150" t="s">
        <v>440</v>
      </c>
      <c r="B150">
        <v>3.5076950059192363E-5</v>
      </c>
      <c r="D150" t="s">
        <v>242</v>
      </c>
      <c r="E150" t="s">
        <v>242</v>
      </c>
      <c r="F150" t="s">
        <v>242</v>
      </c>
      <c r="G150">
        <f t="shared" si="5"/>
        <v>0.99994299995614766</v>
      </c>
    </row>
    <row r="151" spans="1:7" x14ac:dyDescent="0.2">
      <c r="A151" t="s">
        <v>441</v>
      </c>
      <c r="B151">
        <v>2.1923093786995219E-5</v>
      </c>
      <c r="G151">
        <f t="shared" si="5"/>
        <v>0.99996492304993467</v>
      </c>
    </row>
    <row r="152" spans="1:7" x14ac:dyDescent="0.2">
      <c r="A152" t="s">
        <v>442</v>
      </c>
      <c r="B152">
        <v>1.315385627219713E-5</v>
      </c>
      <c r="G152">
        <f t="shared" si="5"/>
        <v>0.99997807690620688</v>
      </c>
    </row>
    <row r="153" spans="1:7" x14ac:dyDescent="0.2">
      <c r="A153" t="s">
        <v>443</v>
      </c>
      <c r="B153">
        <v>8.769237514798089E-6</v>
      </c>
      <c r="G153">
        <f t="shared" si="5"/>
        <v>0.99998684614372169</v>
      </c>
    </row>
    <row r="154" spans="1:7" x14ac:dyDescent="0.2">
      <c r="A154" t="s">
        <v>444</v>
      </c>
      <c r="B154">
        <v>8.769237514798089E-6</v>
      </c>
      <c r="G154">
        <f t="shared" si="5"/>
        <v>0.99999561538123649</v>
      </c>
    </row>
    <row r="155" spans="1:7" x14ac:dyDescent="0.2">
      <c r="A155" t="s">
        <v>445</v>
      </c>
      <c r="B155">
        <v>4.3846187573990454E-6</v>
      </c>
      <c r="G155">
        <f t="shared" si="5"/>
        <v>0.99999999999999389</v>
      </c>
    </row>
  </sheetData>
  <autoFilter ref="A1:F1" xr:uid="{00000000-0001-0000-0000-000000000000}"/>
  <conditionalFormatting sqref="C2:E155">
    <cfRule type="cellIs" dxfId="1" priority="3" operator="equal">
      <formula>$F2</formula>
    </cfRule>
  </conditionalFormatting>
  <conditionalFormatting sqref="G1:G104857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{1C6407B0-29A3-7949-BB72-60EFE35B9B66}</x14:id>
        </ext>
      </extLst>
    </cfRule>
  </conditionalFormatting>
  <conditionalFormatting sqref="B1:B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{6CC4E7B3-9088-8049-9838-D84297AF61FE}</x14:id>
        </ext>
      </extLst>
    </cfRule>
  </conditionalFormatting>
  <pageMargins left="0.75" right="0.75" top="1" bottom="1" header="0.5" footer="0.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6407B0-29A3-7949-BB72-60EFE35B9B6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G1:G1048576</xm:sqref>
        </x14:conditionalFormatting>
        <x14:conditionalFormatting xmlns:xm="http://schemas.microsoft.com/office/excel/2006/main">
          <x14:cfRule type="dataBar" id="{6CC4E7B3-9088-8049-9838-D84297AF61F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B1:B1048576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Albert Gong</cp:lastModifiedBy>
  <dcterms:created xsi:type="dcterms:W3CDTF">2024-07-25T18:29:31Z</dcterms:created>
  <dcterms:modified xsi:type="dcterms:W3CDTF">2024-07-25T18:36:54Z</dcterms:modified>
</cp:coreProperties>
</file>